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30" windowWidth="15195" windowHeight="7875" tabRatio="867" activeTab="2"/>
  </bookViews>
  <sheets>
    <sheet name="подраздел 1.1" sheetId="1" r:id="rId1"/>
    <sheet name="подраздел 1.2" sheetId="5" r:id="rId2"/>
    <sheet name="подраздел 1.3" sheetId="6" r:id="rId3"/>
    <sheet name="подраздел 2.1" sheetId="7" r:id="rId4"/>
    <sheet name="подраздел 2.2" sheetId="9" r:id="rId5"/>
    <sheet name="подраздел 2.3" sheetId="2" r:id="rId6"/>
    <sheet name="Подраздел 2.4" sheetId="10" r:id="rId7"/>
    <sheet name="раздел 3" sheetId="11" r:id="rId8"/>
    <sheet name="Лист3" sheetId="3" r:id="rId9"/>
  </sheets>
  <calcPr calcId="125725"/>
</workbook>
</file>

<file path=xl/calcChain.xml><?xml version="1.0" encoding="utf-8"?>
<calcChain xmlns="http://schemas.openxmlformats.org/spreadsheetml/2006/main">
  <c r="I90" i="2"/>
  <c r="H90"/>
  <c r="M8" i="5"/>
  <c r="I21" i="1"/>
  <c r="M57" i="6" l="1"/>
  <c r="N57"/>
  <c r="K21" i="1"/>
  <c r="L21"/>
  <c r="J21"/>
  <c r="M16" i="5"/>
  <c r="N16"/>
  <c r="L16"/>
  <c r="J90" i="2" l="1"/>
</calcChain>
</file>

<file path=xl/sharedStrings.xml><?xml version="1.0" encoding="utf-8"?>
<sst xmlns="http://schemas.openxmlformats.org/spreadsheetml/2006/main" count="1389" uniqueCount="598">
  <si>
    <t>№ п/п</t>
  </si>
  <si>
    <t>Наименование  муниципального имущества</t>
  </si>
  <si>
    <t>Адрес (местоположение) муниципального имущества</t>
  </si>
  <si>
    <t>Кадастровый/ инвентарный номер муниципального имущества</t>
  </si>
  <si>
    <t>Сведения о кадастровой стоимости имущества</t>
  </si>
  <si>
    <t>Даты</t>
  </si>
  <si>
    <t>Возникновения права муниципальной собственности на имущество</t>
  </si>
  <si>
    <t xml:space="preserve">Прекращения права  муниципальной собственности на имущество </t>
  </si>
  <si>
    <t>Реквизиты документов – оснований возникновения (прекращения) права муниципальной собственности на имущество</t>
  </si>
  <si>
    <t>Сведения о правообладателе имущества</t>
  </si>
  <si>
    <t>Памятник Воину освободителю</t>
  </si>
  <si>
    <t>-</t>
  </si>
  <si>
    <t>Автодорога</t>
  </si>
  <si>
    <t>Земельный участок</t>
  </si>
  <si>
    <t>М.П.</t>
  </si>
  <si>
    <t>Ведущий специалист</t>
  </si>
  <si>
    <t>Автомобильная дорога</t>
  </si>
  <si>
    <t xml:space="preserve">Раздел 1. Сведения о муниципальном недвижимом имуществе </t>
  </si>
  <si>
    <t>Наименование права собственности</t>
  </si>
  <si>
    <t xml:space="preserve">№ и дата регистрации права муниципальной собственности  </t>
  </si>
  <si>
    <t>Категория/ вид разрешенного использования</t>
  </si>
  <si>
    <t>_</t>
  </si>
  <si>
    <t>сооружение</t>
  </si>
  <si>
    <t>собственность</t>
  </si>
  <si>
    <t>Земли сельскохозяйственного назначения/ для ведения ЛПХ</t>
  </si>
  <si>
    <t>Акт приема-передачи  от 30.06.2006г.</t>
  </si>
  <si>
    <t>Акто приема - передачи в муниципальную собственность 30.05.1996</t>
  </si>
  <si>
    <t>Федеральный закон от 13.07.2015 N 218-ФЗ О государственной регистрации недвижимости, Постановление №35 от 29.12.2018г.</t>
  </si>
  <si>
    <t>Федеральный закон от 13.07.2015 N 218-ФЗ О государственной регистрации недвижимости</t>
  </si>
  <si>
    <t>Сведения о</t>
  </si>
  <si>
    <t>Балансовой стоимости, руб.</t>
  </si>
  <si>
    <t>Начисленной амортизации (износе), руб.</t>
  </si>
  <si>
    <t>Площадь, протяженность и (или) иные параметры, характеризующие физические свойства имущества</t>
  </si>
  <si>
    <t>1 шт.</t>
  </si>
  <si>
    <t>Компьютер</t>
  </si>
  <si>
    <t>Телефакс</t>
  </si>
  <si>
    <t>Автомобиль</t>
  </si>
  <si>
    <t>Стол офисный</t>
  </si>
  <si>
    <t>1шт.</t>
  </si>
  <si>
    <t>Итого движимого имущества:</t>
  </si>
  <si>
    <t>ВСЕГО ПО ПОСЕЛЕНИЮ РАЗДЕЛ НЕДВИЖИМОЕ+ДВИЖИМОЕ</t>
  </si>
  <si>
    <t>Реестровый номер</t>
  </si>
  <si>
    <t>Подраздел 1.1. Сведения о земельных участках</t>
  </si>
  <si>
    <t>Наименование  земельного участка</t>
  </si>
  <si>
    <t>Площадь земельного участка, кв.м.</t>
  </si>
  <si>
    <t>Адрес (местоположение) земельного участка, ОКТМО</t>
  </si>
  <si>
    <t>Кадастровый номер муниципального имущества, (с датой присвоения)</t>
  </si>
  <si>
    <t>Инвентарный номер муниципального имущества</t>
  </si>
  <si>
    <t xml:space="preserve">Сведения о произведенном улучшении земельного </t>
  </si>
  <si>
    <t>Сведения об установленных в отношении имущества ограничениях (обременениях) с указанием наименования вида ограничения (обременения), основания и даты их возникновения</t>
  </si>
  <si>
    <t>Сведения о лице, в пользу которого установлены ограничения (обременения)</t>
  </si>
  <si>
    <t>иные сведения</t>
  </si>
  <si>
    <t>Подраздел 1.2  Сведения о зданиях, сооружениях, объектах незавершенного строительства, единых недвижимых комплексах и иных объектах, кроме автомобильных дорог, 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</si>
  <si>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</si>
  <si>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</si>
  <si>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</si>
  <si>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</si>
  <si>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</si>
  <si>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Сведения об изменениях объекта учета (произведенных достройках, капитальном ремонте, реконструкции, модернизации, сносе)</t>
  </si>
  <si>
    <t>Подраздел 1.3 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</si>
  <si>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</si>
  <si>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>Раздел 2.1. Сведения об акциях</t>
  </si>
  <si>
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</si>
  <si>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</si>
  <si>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t>Сведения о правообладателе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</si>
  <si>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2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</si>
  <si>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12"/>
        <rFont val="Times New Roman"/>
        <family val="1"/>
        <charset val="204"/>
      </rPr>
      <t>7</t>
    </r>
  </si>
  <si>
    <t>Иные сведения (при необходимости)</t>
  </si>
  <si>
    <t>нет</t>
  </si>
  <si>
    <t xml:space="preserve">Раздел 2. Сведения о муниципальном движимом и ином имуществе </t>
  </si>
  <si>
    <t>Раздел 2.2. Сведения о долях (вкладах) в уставных (складочных) капиталах хозяйственных обществ и товариществ</t>
  </si>
  <si>
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ОКТМО)</t>
  </si>
  <si>
    <t>Доля (вклад) в уставном (складочном) капитале хозяйственного общества, товарищества в процентах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</si>
  <si>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</si>
  <si>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Сведения об объекте учета, в том числе: марка, модель, год выпуска,</t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</si>
  <si>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</si>
  <si>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</si>
  <si>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</si>
  <si>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12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</si>
  <si>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</si>
  <si>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8. Включая полное наименование юридических лиц, включающих их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ОКТМО).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</si>
  <si>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</si>
  <si>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</si>
  <si>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</si>
  <si>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</si>
  <si>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нежилое</t>
  </si>
  <si>
    <t>здание</t>
  </si>
  <si>
    <t>здание/</t>
  </si>
  <si>
    <t>в казне</t>
  </si>
  <si>
    <t>ИТОГО по подразделу 1.2</t>
  </si>
  <si>
    <t>Адрес</t>
  </si>
  <si>
    <t xml:space="preserve"> (местоположение) земельного участка, </t>
  </si>
  <si>
    <t>ОКТМО</t>
  </si>
  <si>
    <t>ИТОГО по подразделу 1.1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</si>
  <si>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</si>
  <si>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</si>
  <si>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</si>
  <si>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</si>
  <si>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</si>
  <si>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</si>
  <si>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</si>
  <si>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</si>
  <si>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</si>
  <si>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</si>
  <si>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</si>
  <si>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</si>
  <si>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</si>
  <si>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1.2.1</t>
  </si>
  <si>
    <t>1.2.2</t>
  </si>
  <si>
    <t>1.2.3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</si>
  <si>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</si>
  <si>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</si>
  <si>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</si>
  <si>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</si>
  <si>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</si>
  <si>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</si>
  <si>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</si>
  <si>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</si>
  <si>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1.3.9</t>
  </si>
  <si>
    <t>1.3.10</t>
  </si>
  <si>
    <t>1.3.11</t>
  </si>
  <si>
    <t>1.3.12</t>
  </si>
  <si>
    <t>1.3.13</t>
  </si>
  <si>
    <t>1.3.14</t>
  </si>
  <si>
    <t>2.3.1</t>
  </si>
  <si>
    <t>2.3.2</t>
  </si>
  <si>
    <t>2.3.3</t>
  </si>
  <si>
    <t>2.3.4</t>
  </si>
  <si>
    <t>2.3.5</t>
  </si>
  <si>
    <t>2.3.6</t>
  </si>
  <si>
    <t>2.3.7</t>
  </si>
  <si>
    <t>2.3.8</t>
  </si>
  <si>
    <t>2.3.9</t>
  </si>
  <si>
    <t>2.3.10</t>
  </si>
  <si>
    <t>2.3.11</t>
  </si>
  <si>
    <t>2.3.12</t>
  </si>
  <si>
    <t>2.3.13</t>
  </si>
  <si>
    <t>2.3.14</t>
  </si>
  <si>
    <t>2.3.15</t>
  </si>
  <si>
    <t>2.3.16</t>
  </si>
  <si>
    <t>2.3.17</t>
  </si>
  <si>
    <t>2.3.18</t>
  </si>
  <si>
    <t>2.3.19</t>
  </si>
  <si>
    <t>2.3.20</t>
  </si>
  <si>
    <t>2.3.21</t>
  </si>
  <si>
    <t>2.3.22</t>
  </si>
  <si>
    <t>2.3.23</t>
  </si>
  <si>
    <t>2.3.24</t>
  </si>
  <si>
    <t>2.3.25</t>
  </si>
  <si>
    <t>2.3.26</t>
  </si>
  <si>
    <t>2.3.27</t>
  </si>
  <si>
    <t>2.3.28</t>
  </si>
  <si>
    <t>2.3.29</t>
  </si>
  <si>
    <t>2.3.30</t>
  </si>
  <si>
    <t>2.3.31</t>
  </si>
  <si>
    <t>2.3.32</t>
  </si>
  <si>
    <t>2.3.33</t>
  </si>
  <si>
    <t>2.3.34</t>
  </si>
  <si>
    <t>2.3.35</t>
  </si>
  <si>
    <t>2.3.36</t>
  </si>
  <si>
    <t>2.3.37</t>
  </si>
  <si>
    <t>2.3.38</t>
  </si>
  <si>
    <t>2.3.39</t>
  </si>
  <si>
    <t>2.3.40</t>
  </si>
  <si>
    <t>2.3.41</t>
  </si>
  <si>
    <t>2.3.42</t>
  </si>
  <si>
    <t>2.3.43</t>
  </si>
  <si>
    <t>2.3.44</t>
  </si>
  <si>
    <t>2.3.45</t>
  </si>
  <si>
    <t>2.3.46</t>
  </si>
  <si>
    <t>2.3.47</t>
  </si>
  <si>
    <t>2.3.48</t>
  </si>
  <si>
    <t>2.3.49</t>
  </si>
  <si>
    <t>ИТОГО по подразделу 1.3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</si>
  <si>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rFont val="Times New Roman"/>
        <family val="1"/>
        <charset val="204"/>
      </rPr>
      <t>*</t>
    </r>
  </si>
  <si>
    <r>
      <t>Сведения об установленных ограничениях (обременениях)</t>
    </r>
    <r>
      <rPr>
        <vertAlign val="superscript"/>
        <sz val="11"/>
        <rFont val="Times New Roman"/>
        <family val="1"/>
        <charset val="204"/>
      </rPr>
      <t>**</t>
    </r>
  </si>
  <si>
    <t>* С указанием реквизитов документов -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права;</t>
  </si>
  <si>
    <t>** С указанием наименования вида ограничений (обременении), основания и даты их возникновения и прекращения;</t>
  </si>
  <si>
    <t>сооружения дорожного транспорта</t>
  </si>
  <si>
    <t>ВСЕГО ПО РАЗДЕЛУ 1.  ДВИЖИМОЕ ИМУЩЕСТВО</t>
  </si>
  <si>
    <t>2.3.50</t>
  </si>
  <si>
    <t>Брянская область                  Почепский район                                                 п.Московский ул. Овражная</t>
  </si>
  <si>
    <t>32:20:0420101:778</t>
  </si>
  <si>
    <t>Московское сельское поселение Почепского муниципального района Брянской областти
Брянской области"</t>
  </si>
  <si>
    <t>32:20:0420101:778-32/010/2019-2 от 16.05.2019</t>
  </si>
  <si>
    <t>32:20:0420101:776-32/010/2019-2 от 16.05.2019</t>
  </si>
  <si>
    <t>МО «Московское сельское поселение»</t>
  </si>
  <si>
    <t>РЕЕСТР
Муниципального недвижимого имущества муниципального образования «Московское сельское поселение» по состоянию на 01.01.2026 года.</t>
  </si>
  <si>
    <t>Брянская область ,Почепский район,МО "Московское сельское поселение",справа от автодороги "Брянс-Новозыбков-Староселье" на км 2+100,уч.13А</t>
  </si>
  <si>
    <t>Брянская область ,Почепский район,МО "Московское сельское поселение",справа от автодороги "Брянс-Новозыбков-Староселье" на км 2+100,уч.18</t>
  </si>
  <si>
    <t>Брянская область ,Почепский район,МО "Московское сельское поселение",справа от автодороги "Брянс-Новозыбков-Староселье" на км 2+100,уч.16</t>
  </si>
  <si>
    <t>Земли населенных пунктов/ растениеводство</t>
  </si>
  <si>
    <t>Брянская область ,Почепский район,МО "Московское сельское поселение",справа от автодороги "Брянс-Новозыбков-Староселье" на км 2+100,уч.9А</t>
  </si>
  <si>
    <t>32:20:0410101:900 12.05.1995</t>
  </si>
  <si>
    <t>32:20:0410101:898   12.05.1995</t>
  </si>
  <si>
    <t>32:20:0410101:894  12.05.1995</t>
  </si>
  <si>
    <t>Брянская область ,Почепский район,МО "Московское сельское поселение",справа от автодороги "Брянс-Новозыбков-Староселье" на км 2+100,уч.11</t>
  </si>
  <si>
    <t>Брянская область ,Почепский район,МО "Московское сельское поселение",справа от автодороги "Брянс-Новозыбков-Староселье" на км 2+100,уч.14</t>
  </si>
  <si>
    <t xml:space="preserve"> Номер государственной Регистрации в ЕГРН 32:20:0410101:899-32/010/2018-2 от 12.05.1995</t>
  </si>
  <si>
    <t>Брянская область ,Почепский район,МО "Московское сельское поселение",справа от автодороги "Брянс-Новозыбков-Староселье" на км 2+100,уч.17А</t>
  </si>
  <si>
    <t>32:20:0410101:899  12.05.1995</t>
  </si>
  <si>
    <t>32:20:0410101:897   12.05.1995</t>
  </si>
  <si>
    <t>32:20:0410101:895    12.05.1995</t>
  </si>
  <si>
    <t>32:20:0410101:896   12.05.1995</t>
  </si>
  <si>
    <t>Земли населенных пунктов</t>
  </si>
  <si>
    <t>Брянская область Почепский район П.Московский ул.Центральная д30-б</t>
  </si>
  <si>
    <t>32:20:0420101:337  17.12.2010</t>
  </si>
  <si>
    <t xml:space="preserve"> Номер государственной Регистрации в ЕГРН 32:20:0420101:337-32-32-08/014/2014-634 от 14.11.2014</t>
  </si>
  <si>
    <t>Брянская область Почепский район ,д.Аксаментово, ул.Октября д.38</t>
  </si>
  <si>
    <t>32:20:0440501:95  06.07.1992</t>
  </si>
  <si>
    <t>Брянская область Почепский район ,д.Аксаментово, поля №5г и е,часть поля №73</t>
  </si>
  <si>
    <t>32:20:0430102:570  02.07.2015</t>
  </si>
  <si>
    <t>Брянская область Почепский район ,юро западнее д.Машково часть поля №30, поля №5г и е,часть поля №73</t>
  </si>
  <si>
    <t>32:20:0430101:511  02.07.2015</t>
  </si>
  <si>
    <t xml:space="preserve"> Номер государственной Регистрации в ЕГРН 32:20:0430102:570-32-32/010-32/022/007/2015-558/1 от 31.08.2015</t>
  </si>
  <si>
    <t>Брянская область Почепский район ,Московское сельское поселение,территория Тубольцы-восток Земельный участок 1</t>
  </si>
  <si>
    <t>32:20:0430103:120  02.07.2015</t>
  </si>
  <si>
    <t>Земли сельхозхозяйственного назначения птицеводство</t>
  </si>
  <si>
    <t>Аренда</t>
  </si>
  <si>
    <t>Аренда  32620604301036120-32/082/2024-1 от 20.06.2024</t>
  </si>
  <si>
    <t>Акционерное общество "Куриное царство" ИНН 4813007240</t>
  </si>
  <si>
    <t xml:space="preserve"> Номер государственной Регистрации в ЕГРН 32:20:0440501:337-32-32-08/012/2014-901 от29.08.2014</t>
  </si>
  <si>
    <t xml:space="preserve"> Номер государственной Регистрации в ЕГРН 32:20:0430102:570-32-32/010-32/022/007/2015-563/1 от 31.08.2015</t>
  </si>
  <si>
    <t xml:space="preserve"> Номер государственной Регистрации в ЕГРН 32:20:0410101:897-32/010/2018-2 от 26.07.2018</t>
  </si>
  <si>
    <t xml:space="preserve"> Номер государственной Регистрации в ЕГРН 32:20:0410101:895-32/010/2018-2 от 26.07.2018</t>
  </si>
  <si>
    <t xml:space="preserve"> Номер государственной Регистрации в ЕГРН 32:20:0410101:894-32/010/2018-2 от 26.07.2018</t>
  </si>
  <si>
    <t xml:space="preserve"> Номер государственной Регистрации в ЕГРН 32:20:0410101:898-32/010/2018-2 от 26.07.2018</t>
  </si>
  <si>
    <t xml:space="preserve"> Номер государственной Регистрации в ЕГРН 32:20:0410101:900-32/010/2018-2 от 26.07.2018</t>
  </si>
  <si>
    <t xml:space="preserve"> Номер государственной Регистрации в ЕГРН 32:20:0410101:896-32/010/2018-2 от 26.07.2018</t>
  </si>
  <si>
    <t>Брянская область ,Почепский район, южной стороной прилегает к ад д.Малое Староселье-Первомайский,поле №74 (сад)</t>
  </si>
  <si>
    <t>32:20:0430103:121  02.07.2015</t>
  </si>
  <si>
    <t xml:space="preserve"> Номер государственной Регистрации в ЕГРН 32:20:0430103:121-32-32/010-32/022/007/2015-557/1 от 31.08.2015</t>
  </si>
  <si>
    <t xml:space="preserve"> Номер государственной Регистрации в ЕГРН 32:20:0430103:120-32-32/010-32/022/007/2015-560/1 от 31.08.2015</t>
  </si>
  <si>
    <t>МО "Московское сельское поселение Почепского района Брянской
области"</t>
  </si>
  <si>
    <t>Здание дома культуры с библиотекой</t>
  </si>
  <si>
    <t>Здание магазина</t>
  </si>
  <si>
    <t>32:20:04201016510    01.03.2024</t>
  </si>
  <si>
    <t>№ 32-32-08/014/2014-635
от 01.03.2024</t>
  </si>
  <si>
    <t>1.2.4</t>
  </si>
  <si>
    <t>1.2.5</t>
  </si>
  <si>
    <t>1.2.6</t>
  </si>
  <si>
    <t>1.2.7</t>
  </si>
  <si>
    <t>Котельная с реконструкцией под деревообработку</t>
  </si>
  <si>
    <t>Мясоперерабатывающий цех с реконструкцией под сырцех</t>
  </si>
  <si>
    <t>Центральная ремонтная мастерская</t>
  </si>
  <si>
    <t>Муниципальное образование "Московское сельское поселение Почепского муниципального района Брянской области" в лице Администрации Московского сельского поселения, организационно-правовоая форма - муниципальное учреждение, ИНН 3252001826, ОГРН 1053249541377, КПП 325201001, ОКТМО 15644466, адрес: Брянская обл., Почепский р-н, п.Московский, ул. Почепская д 10а</t>
  </si>
  <si>
    <t>Акто приема - передачи в муниципальную собственность  от 10.01.2006</t>
  </si>
  <si>
    <t>Акто приема - передачи в муниципальную собственность б/н от 28.04.2006</t>
  </si>
  <si>
    <t>120 кв.м.</t>
  </si>
  <si>
    <t>Брянская область, Почепский район, п. Стригово (кладбище) ОКТМО 15644466116</t>
  </si>
  <si>
    <t>Брянская область, Почепский район, с.Тубольцы ОКТМО 15644466121</t>
  </si>
  <si>
    <t>Российская Федерация, Брянская область, муниципальный район Почепский, сельское поселение Московскоеское,п.Московский ул.Полевая ОКТТМО 15644466101</t>
  </si>
  <si>
    <t>Российская Федерация, Брянская область, муниципальный район Почепский, сельское поселение Московскоеское,п.Московский ул.Центральная ОКТМО 15644466101</t>
  </si>
  <si>
    <t>Сведения о муниципальном движимом  имуществе Московской сельской администрации</t>
  </si>
  <si>
    <t>Московская сельская администрация</t>
  </si>
  <si>
    <t>Брянская область, Почепский район, п.Московский</t>
  </si>
  <si>
    <t>Сканер-Принтер</t>
  </si>
  <si>
    <t>Микроволновая печь</t>
  </si>
  <si>
    <t>Брянская область, Почепский район, п.Московский,ул.Почепская д10а</t>
  </si>
  <si>
    <t>Сканер</t>
  </si>
  <si>
    <t>Ноутбук</t>
  </si>
  <si>
    <t>Брянская область, Почепский район, п.Московский,ул.Полевая</t>
  </si>
  <si>
    <t>Трактор МТЗ-80</t>
  </si>
  <si>
    <t>Трактор ЮМЗ</t>
  </si>
  <si>
    <t xml:space="preserve">Брянская область, Почепский район, п.Московский,ул.Почепская </t>
  </si>
  <si>
    <t>Кресло-кровать</t>
  </si>
  <si>
    <t>Шкаф офисный</t>
  </si>
  <si>
    <t>Компьютерный стол</t>
  </si>
  <si>
    <t>Люстра</t>
  </si>
  <si>
    <t>Стелаж</t>
  </si>
  <si>
    <t>Шкаф</t>
  </si>
  <si>
    <t>Шкаф угловой</t>
  </si>
  <si>
    <t>Триммер бензиновый</t>
  </si>
  <si>
    <t>Телефонный аппарат</t>
  </si>
  <si>
    <t>Лавочка "Подружка"</t>
  </si>
  <si>
    <t>Турник с брусьями «Акробат</t>
  </si>
  <si>
    <t>Детский игровой комплекс «Рукоход»</t>
  </si>
  <si>
    <t>Карусель</t>
  </si>
  <si>
    <t>Качалка балансир</t>
  </si>
  <si>
    <t>Блансир-весы</t>
  </si>
  <si>
    <t>Качели-пионер-дуэт</t>
  </si>
  <si>
    <t>Песочница</t>
  </si>
  <si>
    <t>Ограждение для детской площадки</t>
  </si>
  <si>
    <t>Качалка на пружине Квадрацикл</t>
  </si>
  <si>
    <t>Качалка на пружине Мотоцикл ДПС</t>
  </si>
  <si>
    <t>Бум бревно</t>
  </si>
  <si>
    <t>Детская игровая карусель Лучик</t>
  </si>
  <si>
    <t>Спортивная площадка</t>
  </si>
  <si>
    <t>Игровая площадка</t>
  </si>
  <si>
    <t xml:space="preserve">Качели </t>
  </si>
  <si>
    <t>Качалка на пружине Мотоцикл</t>
  </si>
  <si>
    <t>Песочница Пентагон</t>
  </si>
  <si>
    <t>Качели базовые двойные</t>
  </si>
  <si>
    <t xml:space="preserve"> Тренажер Гребля Romana 207,51,05 </t>
  </si>
  <si>
    <t>Брянская область, Почепский район, п.Московский,ул.Школьная</t>
  </si>
  <si>
    <t>Брянская область, Почепский район, д.Малое Староселье ул.Школьная</t>
  </si>
  <si>
    <t>2.3.51</t>
  </si>
  <si>
    <t>2.3.52</t>
  </si>
  <si>
    <t>2.3.53</t>
  </si>
  <si>
    <t>2.3.54</t>
  </si>
  <si>
    <t>2.3.55</t>
  </si>
  <si>
    <t>2.3.56</t>
  </si>
  <si>
    <t>Тренажер Жим к груди Romana 207.37.05</t>
  </si>
  <si>
    <t xml:space="preserve">Тренажер  для спины наклонный Roman a207.04.05 </t>
  </si>
  <si>
    <t>Брусья Romana 207.33.05</t>
  </si>
  <si>
    <t>Тренажер элиптический Romana 207.50.05</t>
  </si>
  <si>
    <t>Тренажер жим ногами 207.38.05</t>
  </si>
  <si>
    <t>Спортивное оборудование Romana 204.04.00</t>
  </si>
  <si>
    <t>Теневой навес Romana 301.37.03</t>
  </si>
  <si>
    <t>Брянская область Почепский район ,Московское сельское поселение,с.Тубольцы севернее ул.Лесной</t>
  </si>
  <si>
    <t>32:20:0430103:125  27.08.2018</t>
  </si>
  <si>
    <t xml:space="preserve"> Номер государственной Регистрации в ЕГРН 32:20:0440501:337     32/010/2018-1 от29.10.2018</t>
  </si>
  <si>
    <t>1.2.8</t>
  </si>
  <si>
    <t>1.2.9</t>
  </si>
  <si>
    <t>Российская Федерация, Брянская область, муниципальный район Почепский, сельское поселение Московскоеское,п.Московский ОКТМО 15644466101</t>
  </si>
  <si>
    <t>Российская Федерация, Брянская область, муниципальный район Почепский, сельское поселение Московскоеское,д.Нельжичи ОКТМО 15644466106</t>
  </si>
  <si>
    <t>32-32-08/014/2008-040</t>
  </si>
  <si>
    <t>Гидротехническое сооружение инд №13210</t>
  </si>
  <si>
    <t>170М</t>
  </si>
  <si>
    <t>32-32/08/016/2010-479 от 22.11.2010</t>
  </si>
  <si>
    <t>Гидротехническое сооружение инв.13209 лит А</t>
  </si>
  <si>
    <t>32-32-08/014/2008-039</t>
  </si>
  <si>
    <t>130м</t>
  </si>
  <si>
    <t>32-32/08/016/2010-478 от 22.11.2010</t>
  </si>
  <si>
    <t>Гидротехническое сооружение инд №13208</t>
  </si>
  <si>
    <t>32-32-08/014/2008-017</t>
  </si>
  <si>
    <t>120м</t>
  </si>
  <si>
    <t>32-32/08/015/2010-480 от 22.11.2010</t>
  </si>
  <si>
    <t>Свидетельство о государственной регистрации 32-АГ  766751</t>
  </si>
  <si>
    <t>Свидетельство о государственной регистрации 32-АГ  766753</t>
  </si>
  <si>
    <t>Свидетельство о государственной регистрации 32-АГ  766752</t>
  </si>
  <si>
    <t>Свидетельство о государственной регистрации 32-АЖ  602987</t>
  </si>
  <si>
    <t>Ограждение на кладбище</t>
  </si>
  <si>
    <t>2.3.57</t>
  </si>
  <si>
    <t>2.3.58</t>
  </si>
  <si>
    <t>2.3.59</t>
  </si>
  <si>
    <t>Пандус переносной</t>
  </si>
  <si>
    <t>Брянская область, Почепский район, п.Московский,ул.Почепская</t>
  </si>
  <si>
    <t>Цифровая электронная станция АТС на 112 номеров</t>
  </si>
  <si>
    <t>336 м</t>
  </si>
  <si>
    <t>сооружения коммунального хозяйства</t>
  </si>
  <si>
    <t>Брянская область                          Почепский район п.Московский ул. Толстого</t>
  </si>
  <si>
    <t>32:20:0420101:776</t>
  </si>
  <si>
    <t>179 м</t>
  </si>
  <si>
    <t xml:space="preserve">Брянская область                  Почепский район                              п. Московский пер. Березовая Роща  </t>
  </si>
  <si>
    <t>32:20:0420101:772</t>
  </si>
  <si>
    <t>404 м</t>
  </si>
  <si>
    <t>32:20:0420101:772-32/010/2019-2 от 16.05.2019</t>
  </si>
  <si>
    <t>Брянская область                   Почепский район                                    п. Московский   ул. Озерная</t>
  </si>
  <si>
    <t>32:20:0420101:771</t>
  </si>
  <si>
    <t>298 м</t>
  </si>
  <si>
    <t>32:20:0420101:771-32/010/2019-2 от 16.05.2019</t>
  </si>
  <si>
    <t>Брянская область      Почепский район  п.Московский пер. Солнечный</t>
  </si>
  <si>
    <t>32:20:0420101:774</t>
  </si>
  <si>
    <t>183 м</t>
  </si>
  <si>
    <t xml:space="preserve"> 32:20:0420101:774 - 32/010/2019-2 от 16.05.2019</t>
  </si>
  <si>
    <t>Брянская область      Почепский район  п.Московский пер. Вишневый</t>
  </si>
  <si>
    <t>32:20:0420101:773</t>
  </si>
  <si>
    <t>154 м</t>
  </si>
  <si>
    <t>32:20:0420101:773-32/010/2019-2 от 16.05.2019</t>
  </si>
  <si>
    <t>Брянская область                       Почепский район                                  п.Московский пер.Надежды</t>
  </si>
  <si>
    <t>32:20:0420101:777</t>
  </si>
  <si>
    <t>168 м</t>
  </si>
  <si>
    <t xml:space="preserve">32:20:0420101:777-32/010/2019-2 </t>
  </si>
  <si>
    <t>Брянская область                   Почепский район                                    п. Московский   ул. Солнечная</t>
  </si>
  <si>
    <t>32:20:0420101:770</t>
  </si>
  <si>
    <t>384 м</t>
  </si>
  <si>
    <t>32:20:0420101:770-32/010/2019-2 от 16.05.2019</t>
  </si>
  <si>
    <t>Брянская область                   Почепский район                                    п. Московский   ул. Почепская</t>
  </si>
  <si>
    <t>32:20:0000000:1222</t>
  </si>
  <si>
    <t>1503м</t>
  </si>
  <si>
    <t xml:space="preserve"> 32:20:0000000:1222-32/010/2019-2 от 16.05.2019</t>
  </si>
  <si>
    <t>Брянская область                   Почепский район                                    п. Московский   ул. Садовая</t>
  </si>
  <si>
    <t>32:20:0000000:1224</t>
  </si>
  <si>
    <t>852 м</t>
  </si>
  <si>
    <t xml:space="preserve">   32:20:0000000:1224-32/010/2019-2 от 16.05.2019</t>
  </si>
  <si>
    <t>Брянская область                   Почепский район                                    п. Московский   ул. Лужкова</t>
  </si>
  <si>
    <t xml:space="preserve">32:20:0000000:1223  </t>
  </si>
  <si>
    <t>605 м</t>
  </si>
  <si>
    <t xml:space="preserve">32:20:0000000:1223-32/010/2019-2 от 16.05.2019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</si>
  <si>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Брянская область                   Почепский район                                    п. Московский   ул. Молодежная</t>
  </si>
  <si>
    <t>32:20:0420101:775</t>
  </si>
  <si>
    <t>695 м</t>
  </si>
  <si>
    <t>32:20:0420101:775-32/010/2019-2 от 16.05.2019</t>
  </si>
  <si>
    <t>Брянская область                   Почепский район                                    п. Московский   ул. Чехова</t>
  </si>
  <si>
    <t>32:20:0420101:766</t>
  </si>
  <si>
    <t>381 м</t>
  </si>
  <si>
    <t xml:space="preserve">32:20:0420101:766-32/010/2018-1 от 21.02.2018
</t>
  </si>
  <si>
    <t>1.3.15</t>
  </si>
  <si>
    <t>1.3.16</t>
  </si>
  <si>
    <t>1.3.17</t>
  </si>
  <si>
    <t>1.3.18</t>
  </si>
  <si>
    <t>1.3.19</t>
  </si>
  <si>
    <t>1.3.20</t>
  </si>
  <si>
    <t>1.3.21</t>
  </si>
  <si>
    <t>1.3.22</t>
  </si>
  <si>
    <t>Брянская область                   Почепский район                                    п. Московский   ул. Интернациональная</t>
  </si>
  <si>
    <t>32:20:0420101:765</t>
  </si>
  <si>
    <t>406 м</t>
  </si>
  <si>
    <t xml:space="preserve">32:20:0420101:765-32/010/2018-1 от 21.02.2018
</t>
  </si>
  <si>
    <t>Брянская область                   Почепский район                                    п. Московский   ул. Северная</t>
  </si>
  <si>
    <t>32:20:0420101:787</t>
  </si>
  <si>
    <t>166 м</t>
  </si>
  <si>
    <t xml:space="preserve">32:20:0420101:787-32/010/2018-1 от 13.12.2018
</t>
  </si>
  <si>
    <t>Брянская область                   Почепский район                                    п. Московский   ул. Лесная</t>
  </si>
  <si>
    <t>32:20:0410101:902</t>
  </si>
  <si>
    <t>221 м</t>
  </si>
  <si>
    <t>32:20:0420101:902-32/010/2018-1 от 13.12.2018</t>
  </si>
  <si>
    <t>Брянская область                   Почепский район                                    п. Московский   ул. Центральная</t>
  </si>
  <si>
    <t>32:20:0420101:786</t>
  </si>
  <si>
    <t>1442 м</t>
  </si>
  <si>
    <t>32:20:0420101:786 -32/010/2018-1 от 13.12.2018</t>
  </si>
  <si>
    <t>Брянская область                   Почепский район                                    п. Московский   ул. Добродеевская</t>
  </si>
  <si>
    <t>32:20:0000000:1340</t>
  </si>
  <si>
    <t>620 м</t>
  </si>
  <si>
    <t>32:20:0000000:1340- 32/010/2018-1 от 13.12.2018</t>
  </si>
  <si>
    <t>Брянская область                   Почепский район                                    п. Московский   ул. Брянская</t>
  </si>
  <si>
    <t>32:20:0420101:782</t>
  </si>
  <si>
    <t>426 м</t>
  </si>
  <si>
    <t>32:20:0420101:782- - 32/010/2018-1 от 13.12.2018</t>
  </si>
  <si>
    <t>Брянская область                   Почепский район                                    п. Московский   ул.Светлая</t>
  </si>
  <si>
    <t>32:20:0000000:1341</t>
  </si>
  <si>
    <t>247 м</t>
  </si>
  <si>
    <t>32:20:0000000:1341-32/010/2018-1 от 13.12.2018</t>
  </si>
  <si>
    <t>Брянская область                   Почепский район                                    п. Московский   пер.Вадима Ермакова</t>
  </si>
  <si>
    <t>Брянская область                   Почепский район                                    п. Московский   пер.Стриговский</t>
  </si>
  <si>
    <t>32:20:0420101:784</t>
  </si>
  <si>
    <t>196 м</t>
  </si>
  <si>
    <t>32:20:0420101:784-32/010/2018-1 от 13.12.2018</t>
  </si>
  <si>
    <t>Музыкальный центр»Самсунг»</t>
  </si>
  <si>
    <t>Музыкальный центр</t>
  </si>
  <si>
    <t>Магнитола</t>
  </si>
  <si>
    <t>Магнитофон</t>
  </si>
  <si>
    <t>Магнитофон «Маяк»</t>
  </si>
  <si>
    <t>Сигнализатор</t>
  </si>
  <si>
    <t>Телевизор</t>
  </si>
  <si>
    <t>Микшерный пульт</t>
  </si>
  <si>
    <t>Усилитель с микшером</t>
  </si>
  <si>
    <t>Световой эффект</t>
  </si>
  <si>
    <t>Насос «WLO» циркул.</t>
  </si>
  <si>
    <t>Холодильник</t>
  </si>
  <si>
    <t>Фотоаппарат</t>
  </si>
  <si>
    <t>Обогреватель</t>
  </si>
  <si>
    <t>Светомузыкальный лазерный прибор</t>
  </si>
  <si>
    <t xml:space="preserve">Стол теннисный </t>
  </si>
  <si>
    <t>2.3.60</t>
  </si>
  <si>
    <t>2.3.61</t>
  </si>
  <si>
    <t>2.3.62</t>
  </si>
  <si>
    <t>2.3.63</t>
  </si>
  <si>
    <t>2.3.64</t>
  </si>
  <si>
    <t>2.3.65</t>
  </si>
  <si>
    <t>2.3.66</t>
  </si>
  <si>
    <t>2.3.67</t>
  </si>
  <si>
    <t>2.3.68</t>
  </si>
  <si>
    <t>2.3.69</t>
  </si>
  <si>
    <t>2.3.70</t>
  </si>
  <si>
    <t>2.3.71</t>
  </si>
  <si>
    <t>2.3.72</t>
  </si>
  <si>
    <t>2.3.73</t>
  </si>
  <si>
    <t>2.3.74</t>
  </si>
  <si>
    <t>2.3.75</t>
  </si>
  <si>
    <t>2.3.76</t>
  </si>
  <si>
    <t>2.3.77</t>
  </si>
  <si>
    <t>2.3.78</t>
  </si>
  <si>
    <t>2.3.79</t>
  </si>
  <si>
    <t>Радиатор масляный</t>
  </si>
  <si>
    <t>безвозмездное пользование</t>
  </si>
  <si>
    <t xml:space="preserve">РМБУК «Районный межпоселенческий Дом культуры» Московский сельский клуб
</t>
  </si>
  <si>
    <t>2.3.80</t>
  </si>
  <si>
    <t>1.2.1 - на праве постоянного бессрочного пользования принадлежат Администрации Московского сельского поселения.,                                                           2.3.60-2.3.80 - на праве безвозмездного пользования РМБУК «Районный межпоселенческий Дом культуры</t>
  </si>
  <si>
    <t>1.1.1-1.1.13, 1.2.2.-1.2.9, 1.3.1-1.3.48 на праве собственности принадлежат Муниципальному образованию "Московское сельское поселение Почепского муниципального района Брянской области"</t>
  </si>
  <si>
    <t>Глава Московской с/а</t>
  </si>
  <si>
    <t>Добродей Л.А.</t>
  </si>
  <si>
    <t>Радьков С.В.</t>
  </si>
  <si>
    <t>1.3.23</t>
  </si>
  <si>
    <t>Брянская область                   Почепский район                                    п. Московский   пер.Озерный</t>
  </si>
  <si>
    <t>1.3.24</t>
  </si>
  <si>
    <t>Брянская область                   Почепский район                                    д.М.Староселье   ул.Школьная</t>
  </si>
  <si>
    <t>1.3.25</t>
  </si>
  <si>
    <t>Брянская область                   Почепский район                                    д.М.Староселье   ул.Молодежная</t>
  </si>
  <si>
    <t>1.3.26</t>
  </si>
  <si>
    <t>Брянская область                   Почепский район                                    д.М.Староселье   ул.Полевая</t>
  </si>
  <si>
    <t>1.3.27</t>
  </si>
  <si>
    <t>Брянская область                   Почепский район                                    д.М.Староселье   ул.Солнечная</t>
  </si>
  <si>
    <t>1.3.28</t>
  </si>
  <si>
    <t xml:space="preserve">Брянская область                   Почепский район ,с.Тубольцы,ул.Ленина                                   </t>
  </si>
  <si>
    <t>1.3.29</t>
  </si>
  <si>
    <t>Брянская область                   Почепский район п. Московский               ул. Луговая</t>
  </si>
  <si>
    <t>1.3.30</t>
  </si>
  <si>
    <t>Брянская область                   Почепский район п. Московский               ул. Полевая</t>
  </si>
  <si>
    <t>1.3.31</t>
  </si>
  <si>
    <t>Брянская область                   Почепский район п. Московский               ул. Березовая</t>
  </si>
  <si>
    <t>1.3.32</t>
  </si>
  <si>
    <t>Брянская область                   Почепский район с. Стригово             ул. Комсомольская</t>
  </si>
  <si>
    <t>1.3.33</t>
  </si>
  <si>
    <t>Брянская область                   Почепский район Московское сельское поселение  (Подъезд                      к кладбищу  с. Стригово)</t>
  </si>
  <si>
    <t>1.3.34</t>
  </si>
  <si>
    <t>Брянская область                   Почепский район Московское сельское поселение  (Подъезд                      к д. Ивашково)</t>
  </si>
  <si>
    <t>1.3.35</t>
  </si>
  <si>
    <t>Брянская область                   Почепский район Московское сельское поселение                                д. Ивашково      ул. Ильича</t>
  </si>
  <si>
    <t>1.3.36</t>
  </si>
  <si>
    <t>Брянская область                   Почепский район Московское сельское поселение                                д. Карпово    ул. Горького</t>
  </si>
  <si>
    <t>1.3.37</t>
  </si>
  <si>
    <t>Брянская область                   Почепский район Московское сельское поселение                                д. Губостово      ул. Почепская</t>
  </si>
  <si>
    <t>1.3.38</t>
  </si>
  <si>
    <t>Брянская область                   Почепский район Московское сельское поселение                                д.Машково            ул. 1 Мая</t>
  </si>
  <si>
    <t>1.3.39</t>
  </si>
  <si>
    <t>Брянская область                   Почепский район Московское сельское поселение                                д.Малое Староселье                                ул. Тельмана</t>
  </si>
  <si>
    <t>1.3.40</t>
  </si>
  <si>
    <t xml:space="preserve">Брянская область                   Почепский район Московское сельское поселение                                д.М. Староселье     ул. Озерная                        </t>
  </si>
  <si>
    <t>1.3.41</t>
  </si>
  <si>
    <t xml:space="preserve">Брянская область                   Почепский район Московское сельское поселение                                д. Аксаментово     ул. Октября                         </t>
  </si>
  <si>
    <t>1.3.42</t>
  </si>
  <si>
    <t>Брянская область                   Почепский район Московское сельское поселение  (Подъезд                      к кладбищу       с. Аксаментово)</t>
  </si>
  <si>
    <t>1.3.43</t>
  </si>
  <si>
    <t>Брянская область                   Почепский район Московское сельское поселение                                д. Пушкари     ул. Калинина</t>
  </si>
  <si>
    <t>1.3.44</t>
  </si>
  <si>
    <t>Брянская область                   Почепский район Московское сельское поселение                                д. Нельжичи    ул. Кирова</t>
  </si>
  <si>
    <t>1.3.45</t>
  </si>
  <si>
    <t>Брянская область                   Почепский район Московское сельское поселение                                д. Нельжичи   ул. Некрасова</t>
  </si>
  <si>
    <t>1.3.46</t>
  </si>
  <si>
    <t>Брянская область                   Почепский район Московское сельское поселение                                с. Тубольцы         ул. Лесная</t>
  </si>
  <si>
    <t>1.3.47</t>
  </si>
  <si>
    <t>1.3.48</t>
  </si>
  <si>
    <t>32:20:0420101:783</t>
  </si>
  <si>
    <t>111 м</t>
  </si>
  <si>
    <t>32:20:0420101:785</t>
  </si>
  <si>
    <t>217 м</t>
  </si>
  <si>
    <t>32:20:0420101:785-32/010/2018-1 от 13.12.2018</t>
  </si>
  <si>
    <t>32:20:0440601:134</t>
  </si>
  <si>
    <t>741 м</t>
  </si>
  <si>
    <t>485000.00</t>
  </si>
  <si>
    <t>32:20:0440601:135</t>
  </si>
  <si>
    <t>1124 м</t>
  </si>
  <si>
    <t>32:20:0440601:13532/010/2018-1 от 13.12.2018</t>
  </si>
  <si>
    <t>32:20:0440601:131</t>
  </si>
  <si>
    <t>429 м</t>
  </si>
  <si>
    <t>32:20:0440601:131-32/010/2017-1 от 12.12.2017</t>
  </si>
  <si>
    <t xml:space="preserve">  32:20:0440601:254</t>
  </si>
  <si>
    <t xml:space="preserve">900 м  </t>
  </si>
  <si>
    <t>32:20:0440601:254-32/082/2023-1 от 27.10.2023</t>
  </si>
  <si>
    <t>32:20:0000000:1221</t>
  </si>
  <si>
    <t>1226 м</t>
  </si>
  <si>
    <t>32:20:0000000:1221-32/010/2017-1 от 13.12.2017</t>
  </si>
  <si>
    <t>32:20:0000000:2011</t>
  </si>
  <si>
    <t>1340 м</t>
  </si>
  <si>
    <t>32:20:0000000:2011-32/082/2023-1 от 27.10.2023</t>
  </si>
  <si>
    <t>32:20:0000000:2016</t>
  </si>
  <si>
    <t>1960 м</t>
  </si>
  <si>
    <t>32:20:0000000:2016-32/082/2023-1 от 27.10.2023</t>
  </si>
  <si>
    <t>32:20:0000000:2014</t>
  </si>
  <si>
    <t>555 м</t>
  </si>
  <si>
    <t>32:20:0000000:2014-32/082/2023-1 от 27.10.2023</t>
  </si>
  <si>
    <t>32:20:0000000:2021</t>
  </si>
  <si>
    <t>3000 м</t>
  </si>
  <si>
    <t>32:20:0000000:2021-32/082/2023-1 от 27.10.2023</t>
  </si>
  <si>
    <t>32:20:0000000:2012</t>
  </si>
  <si>
    <t>370 м</t>
  </si>
  <si>
    <t>32:20:0000000:2012-32/082/2023-1 от 27.10.2023</t>
  </si>
  <si>
    <t>32:20:0430101:639</t>
  </si>
  <si>
    <t>1000 м</t>
  </si>
  <si>
    <t>32:20:0430101:639-32/082/2023-1 от 27.10.2023</t>
  </si>
  <si>
    <t>32:20:0440301:132</t>
  </si>
  <si>
    <t>32:20:0440301:132-32/082/2023-1 от 27.10.2023</t>
  </si>
  <si>
    <t>32:2060440801:133</t>
  </si>
  <si>
    <t>32:2060440801:133-32/082/2023-1 от 27.10.2023</t>
  </si>
  <si>
    <t>32:20:0000000:2022</t>
  </si>
  <si>
    <t>2000 м</t>
  </si>
  <si>
    <t>32:20:0000000:2022-32/082/2023-1 от 30.10.2023</t>
  </si>
  <si>
    <t>32:20:0000000:2009</t>
  </si>
  <si>
    <t>32:20:0000000:2009-32/082/2023-1 от 27.10.2023</t>
  </si>
  <si>
    <t>32:20:0440701:367</t>
  </si>
  <si>
    <t>32:20:0440701:367-32/082/2023-1 от 27.10.2023</t>
  </si>
  <si>
    <t>32:20:0000000:2020</t>
  </si>
  <si>
    <t>32:20:0000000:2020-32/082/2023-1 от 27.10.2023</t>
  </si>
  <si>
    <t>32:20:0000000:2017</t>
  </si>
  <si>
    <t>32:20:0000000:2017-32/082/2023-1 от 27.10.2023</t>
  </si>
  <si>
    <t>32:20:0420401:157</t>
  </si>
  <si>
    <t>1595 м</t>
  </si>
  <si>
    <t>32:20:0420401:157-32/082/2023-1 от 27.10.2023</t>
  </si>
  <si>
    <t>32:20:0000000:2015</t>
  </si>
  <si>
    <t>1640 м</t>
  </si>
  <si>
    <t>32:20:0000000:2015-32/082/2023-1 от 27.10.2023</t>
  </si>
  <si>
    <t>32:20:0000000:2013</t>
  </si>
  <si>
    <t>1720 м</t>
  </si>
  <si>
    <t>32:20:0000000:2013-32/082/2023-1 от 27.10.2023</t>
  </si>
  <si>
    <t>32:20:0000000:2018</t>
  </si>
  <si>
    <t>720 м</t>
  </si>
  <si>
    <t>32:20:0000000:2018-32/082/2023-1 от 27.10.2023</t>
  </si>
  <si>
    <t>Брянская область                   Почепский район                                    п. Московский   ул. Школьная</t>
  </si>
  <si>
    <t>32:20:0000000:1339</t>
  </si>
  <si>
    <t>783 м</t>
  </si>
  <si>
    <t>32:20:0000000:1339-32/010/2018-1 от 13.12.2018</t>
  </si>
  <si>
    <t xml:space="preserve">Брянская область                   Почепский район                                    п. Московский   ул. Кооперативная </t>
  </si>
  <si>
    <t>32:20:0420101:769</t>
  </si>
  <si>
    <t>445 м</t>
  </si>
  <si>
    <t>32:20:0420101:769-32/010/2017-1 от 13.12.2017</t>
  </si>
  <si>
    <t>1500м</t>
  </si>
</sst>
</file>

<file path=xl/styles.xml><?xml version="1.0" encoding="utf-8"?>
<styleSheet xmlns="http://schemas.openxmlformats.org/spreadsheetml/2006/main">
  <numFmts count="1">
    <numFmt numFmtId="164" formatCode="000000"/>
  </numFmts>
  <fonts count="28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1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vertical="top" wrapText="1"/>
    </xf>
    <xf numFmtId="2" fontId="3" fillId="4" borderId="1" xfId="0" applyNumberFormat="1" applyFont="1" applyFill="1" applyBorder="1" applyAlignment="1">
      <alignment wrapText="1"/>
    </xf>
    <xf numFmtId="0" fontId="10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vertical="top" wrapText="1"/>
    </xf>
    <xf numFmtId="14" fontId="10" fillId="3" borderId="1" xfId="0" applyNumberFormat="1" applyFont="1" applyFill="1" applyBorder="1" applyAlignment="1">
      <alignment vertical="top" wrapText="1"/>
    </xf>
    <xf numFmtId="2" fontId="10" fillId="3" borderId="1" xfId="0" applyNumberFormat="1" applyFont="1" applyFill="1" applyBorder="1" applyAlignment="1">
      <alignment vertical="top" wrapText="1"/>
    </xf>
    <xf numFmtId="2" fontId="10" fillId="3" borderId="1" xfId="0" applyNumberFormat="1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vertical="top" wrapText="1"/>
    </xf>
    <xf numFmtId="0" fontId="10" fillId="3" borderId="2" xfId="0" applyFont="1" applyFill="1" applyBorder="1" applyAlignment="1">
      <alignment horizontal="center" vertical="top" wrapText="1"/>
    </xf>
    <xf numFmtId="2" fontId="10" fillId="3" borderId="2" xfId="0" applyNumberFormat="1" applyFont="1" applyFill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0" fillId="3" borderId="1" xfId="0" applyFont="1" applyFill="1" applyBorder="1" applyAlignment="1">
      <alignment horizontal="center" vertical="top" wrapText="1"/>
    </xf>
    <xf numFmtId="0" fontId="15" fillId="0" borderId="10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4" xfId="0" applyFont="1" applyBorder="1" applyAlignment="1">
      <alignment horizontal="center" vertical="top" wrapText="1"/>
    </xf>
    <xf numFmtId="0" fontId="15" fillId="0" borderId="15" xfId="0" applyFont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2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0" fontId="18" fillId="0" borderId="14" xfId="0" applyFont="1" applyBorder="1" applyAlignment="1">
      <alignment horizontal="center" vertical="top" wrapText="1"/>
    </xf>
    <xf numFmtId="0" fontId="18" fillId="0" borderId="15" xfId="0" applyFont="1" applyBorder="1" applyAlignment="1">
      <alignment horizontal="center" vertical="top" wrapText="1"/>
    </xf>
    <xf numFmtId="0" fontId="15" fillId="0" borderId="16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23" fillId="0" borderId="0" xfId="0" applyFont="1"/>
    <xf numFmtId="0" fontId="17" fillId="0" borderId="10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justify" vertical="top" wrapText="1"/>
    </xf>
    <xf numFmtId="0" fontId="17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left" vertical="top" wrapText="1"/>
    </xf>
    <xf numFmtId="0" fontId="0" fillId="0" borderId="1" xfId="0" applyBorder="1"/>
    <xf numFmtId="0" fontId="26" fillId="0" borderId="1" xfId="0" applyFont="1" applyBorder="1" applyAlignment="1">
      <alignment vertical="top"/>
    </xf>
    <xf numFmtId="0" fontId="0" fillId="0" borderId="0" xfId="0" applyAlignment="1"/>
    <xf numFmtId="0" fontId="0" fillId="0" borderId="1" xfId="0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5" borderId="3" xfId="0" applyFont="1" applyFill="1" applyBorder="1" applyAlignment="1">
      <alignment horizontal="center" vertical="top" wrapText="1"/>
    </xf>
    <xf numFmtId="0" fontId="13" fillId="5" borderId="1" xfId="0" applyFont="1" applyFill="1" applyBorder="1"/>
    <xf numFmtId="2" fontId="13" fillId="5" borderId="1" xfId="0" applyNumberFormat="1" applyFont="1" applyFill="1" applyBorder="1"/>
    <xf numFmtId="0" fontId="22" fillId="3" borderId="3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2" fontId="9" fillId="5" borderId="1" xfId="0" applyNumberFormat="1" applyFont="1" applyFill="1" applyBorder="1" applyAlignment="1">
      <alignment horizontal="center" vertical="top" wrapText="1"/>
    </xf>
    <xf numFmtId="14" fontId="9" fillId="5" borderId="1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49" fontId="10" fillId="3" borderId="2" xfId="0" applyNumberFormat="1" applyFont="1" applyFill="1" applyBorder="1" applyAlignment="1">
      <alignment vertical="top" wrapText="1"/>
    </xf>
    <xf numFmtId="49" fontId="26" fillId="0" borderId="1" xfId="0" applyNumberFormat="1" applyFon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25" fillId="5" borderId="1" xfId="0" applyNumberFormat="1" applyFont="1" applyFill="1" applyBorder="1"/>
    <xf numFmtId="0" fontId="13" fillId="0" borderId="0" xfId="0" applyFont="1"/>
    <xf numFmtId="0" fontId="13" fillId="0" borderId="0" xfId="0" applyFont="1" applyAlignment="1"/>
    <xf numFmtId="0" fontId="27" fillId="5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wrapText="1"/>
    </xf>
    <xf numFmtId="0" fontId="22" fillId="5" borderId="1" xfId="0" applyFont="1" applyFill="1" applyBorder="1" applyAlignment="1">
      <alignment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vertical="top" wrapText="1"/>
    </xf>
    <xf numFmtId="0" fontId="26" fillId="0" borderId="1" xfId="0" applyFont="1" applyBorder="1"/>
    <xf numFmtId="0" fontId="26" fillId="0" borderId="0" xfId="0" applyFont="1"/>
    <xf numFmtId="0" fontId="26" fillId="0" borderId="1" xfId="0" applyFont="1" applyBorder="1" applyAlignment="1"/>
    <xf numFmtId="0" fontId="1" fillId="0" borderId="17" xfId="0" applyFont="1" applyBorder="1" applyAlignment="1">
      <alignment vertical="top" wrapText="1"/>
    </xf>
    <xf numFmtId="0" fontId="9" fillId="5" borderId="0" xfId="0" applyFont="1" applyFill="1" applyBorder="1" applyAlignment="1">
      <alignment horizontal="center" vertical="top" wrapText="1"/>
    </xf>
    <xf numFmtId="0" fontId="26" fillId="0" borderId="1" xfId="0" applyFont="1" applyBorder="1" applyAlignment="1">
      <alignment wrapText="1"/>
    </xf>
    <xf numFmtId="164" fontId="26" fillId="0" borderId="1" xfId="0" applyNumberFormat="1" applyFont="1" applyBorder="1" applyAlignment="1"/>
    <xf numFmtId="164" fontId="1" fillId="0" borderId="1" xfId="0" applyNumberFormat="1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0" fillId="3" borderId="1" xfId="0" applyNumberFormat="1" applyFont="1" applyFill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6" xfId="0" applyFont="1" applyFill="1" applyBorder="1" applyAlignment="1">
      <alignment horizontal="center" vertical="top" wrapText="1"/>
    </xf>
    <xf numFmtId="0" fontId="14" fillId="5" borderId="5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22" fillId="3" borderId="2" xfId="0" applyFont="1" applyFill="1" applyBorder="1" applyAlignment="1">
      <alignment horizontal="center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4" xfId="0" applyFont="1" applyFill="1" applyBorder="1" applyAlignment="1">
      <alignment horizontal="center" vertical="top" wrapText="1"/>
    </xf>
    <xf numFmtId="0" fontId="22" fillId="3" borderId="5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center" vertical="top" wrapText="1"/>
    </xf>
    <xf numFmtId="0" fontId="11" fillId="5" borderId="4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11" fillId="5" borderId="5" xfId="0" applyFont="1" applyFill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3" xfId="0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3" fillId="5" borderId="4" xfId="0" applyFont="1" applyFill="1" applyBorder="1" applyAlignment="1">
      <alignment horizontal="left"/>
    </xf>
    <xf numFmtId="0" fontId="13" fillId="5" borderId="6" xfId="0" applyFont="1" applyFill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0" fontId="11" fillId="0" borderId="0" xfId="0" applyFont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20" fillId="0" borderId="8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center" wrapText="1"/>
    </xf>
    <xf numFmtId="0" fontId="3" fillId="4" borderId="4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horizontal="left" wrapText="1"/>
    </xf>
    <xf numFmtId="0" fontId="3" fillId="4" borderId="5" xfId="0" applyFont="1" applyFill="1" applyBorder="1" applyAlignment="1">
      <alignment horizontal="left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wrapText="1"/>
    </xf>
    <xf numFmtId="0" fontId="1" fillId="0" borderId="19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2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V28"/>
  <sheetViews>
    <sheetView zoomScaleNormal="100" workbookViewId="0">
      <pane ySplit="1" topLeftCell="A2" activePane="bottomLeft" state="frozen"/>
      <selection activeCell="H1" sqref="H1"/>
      <selection pane="bottomLeft" activeCell="L16" sqref="L16"/>
    </sheetView>
  </sheetViews>
  <sheetFormatPr defaultRowHeight="12"/>
  <cols>
    <col min="1" max="1" width="4" style="2" customWidth="1"/>
    <col min="2" max="2" width="7.42578125" style="2" customWidth="1"/>
    <col min="3" max="3" width="9.42578125" style="2" customWidth="1"/>
    <col min="4" max="4" width="12.7109375" style="2" customWidth="1"/>
    <col min="5" max="5" width="19.7109375" style="2" customWidth="1"/>
    <col min="6" max="6" width="11.7109375" style="2" customWidth="1"/>
    <col min="7" max="7" width="15.42578125" style="2" customWidth="1"/>
    <col min="8" max="8" width="11.85546875" style="2" customWidth="1"/>
    <col min="9" max="9" width="10.28515625" style="2" customWidth="1"/>
    <col min="10" max="10" width="11" style="2" customWidth="1"/>
    <col min="11" max="11" width="7.5703125" style="2" customWidth="1"/>
    <col min="12" max="13" width="11" style="2" customWidth="1"/>
    <col min="14" max="14" width="11.5703125" style="2" customWidth="1"/>
    <col min="15" max="15" width="7.7109375" style="2" customWidth="1"/>
    <col min="16" max="16" width="18" style="4" customWidth="1"/>
    <col min="17" max="17" width="20.28515625" style="2" customWidth="1"/>
    <col min="18" max="21" width="14.28515625" style="2" customWidth="1"/>
    <col min="22" max="22" width="10.5703125" style="2" customWidth="1"/>
    <col min="23" max="16384" width="9.140625" style="2"/>
  </cols>
  <sheetData>
    <row r="1" spans="1:22" ht="47.25" customHeight="1">
      <c r="A1" s="115" t="s">
        <v>187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</row>
    <row r="2" spans="1:22" ht="18" customHeight="1">
      <c r="A2" s="112" t="s">
        <v>17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4"/>
    </row>
    <row r="3" spans="1:22" ht="16.5" customHeight="1">
      <c r="A3" s="112" t="s">
        <v>42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4"/>
    </row>
    <row r="4" spans="1:22" ht="15" customHeight="1">
      <c r="A4" s="116" t="s">
        <v>0</v>
      </c>
      <c r="B4" s="116" t="s">
        <v>41</v>
      </c>
      <c r="C4" s="116" t="s">
        <v>43</v>
      </c>
      <c r="D4" s="116" t="s">
        <v>20</v>
      </c>
      <c r="E4" s="120" t="s">
        <v>90</v>
      </c>
      <c r="F4" s="120"/>
      <c r="G4" s="116" t="s">
        <v>46</v>
      </c>
      <c r="H4" s="116" t="s">
        <v>47</v>
      </c>
      <c r="I4" s="116" t="s">
        <v>44</v>
      </c>
      <c r="J4" s="120" t="s">
        <v>29</v>
      </c>
      <c r="K4" s="120"/>
      <c r="L4" s="116" t="s">
        <v>4</v>
      </c>
      <c r="M4" s="116" t="s">
        <v>18</v>
      </c>
      <c r="N4" s="118" t="s">
        <v>5</v>
      </c>
      <c r="O4" s="119"/>
      <c r="P4" s="116" t="s">
        <v>8</v>
      </c>
      <c r="Q4" s="116" t="s">
        <v>19</v>
      </c>
      <c r="R4" s="116" t="s">
        <v>9</v>
      </c>
      <c r="S4" s="116" t="s">
        <v>48</v>
      </c>
      <c r="T4" s="116" t="s">
        <v>49</v>
      </c>
      <c r="U4" s="116" t="s">
        <v>50</v>
      </c>
      <c r="V4" s="123" t="s">
        <v>51</v>
      </c>
    </row>
    <row r="5" spans="1:22" ht="171.75" customHeight="1">
      <c r="A5" s="117"/>
      <c r="B5" s="117"/>
      <c r="C5" s="117"/>
      <c r="D5" s="117"/>
      <c r="E5" s="69" t="s">
        <v>91</v>
      </c>
      <c r="F5" s="87" t="s">
        <v>92</v>
      </c>
      <c r="G5" s="117"/>
      <c r="H5" s="117"/>
      <c r="I5" s="117"/>
      <c r="J5" s="87" t="s">
        <v>30</v>
      </c>
      <c r="K5" s="87" t="s">
        <v>31</v>
      </c>
      <c r="L5" s="117"/>
      <c r="M5" s="117"/>
      <c r="N5" s="88" t="s">
        <v>6</v>
      </c>
      <c r="O5" s="88" t="s">
        <v>7</v>
      </c>
      <c r="P5" s="117"/>
      <c r="Q5" s="117"/>
      <c r="R5" s="117"/>
      <c r="S5" s="117"/>
      <c r="T5" s="117"/>
      <c r="U5" s="117"/>
      <c r="V5" s="124"/>
    </row>
    <row r="6" spans="1:22">
      <c r="A6" s="89">
        <v>1</v>
      </c>
      <c r="B6" s="89">
        <v>2</v>
      </c>
      <c r="C6" s="89">
        <v>3</v>
      </c>
      <c r="D6" s="89">
        <v>4</v>
      </c>
      <c r="E6" s="89">
        <v>5</v>
      </c>
      <c r="F6" s="89"/>
      <c r="G6" s="89">
        <v>6</v>
      </c>
      <c r="H6" s="89">
        <v>7</v>
      </c>
      <c r="I6" s="89">
        <v>8</v>
      </c>
      <c r="J6" s="89">
        <v>9</v>
      </c>
      <c r="K6" s="89">
        <v>10</v>
      </c>
      <c r="L6" s="89">
        <v>11</v>
      </c>
      <c r="M6" s="89">
        <v>12</v>
      </c>
      <c r="N6" s="89">
        <v>13</v>
      </c>
      <c r="O6" s="89">
        <v>14</v>
      </c>
      <c r="P6" s="89">
        <v>15</v>
      </c>
      <c r="Q6" s="89">
        <v>16</v>
      </c>
      <c r="R6" s="89">
        <v>17</v>
      </c>
      <c r="S6" s="89">
        <v>18</v>
      </c>
      <c r="T6" s="89">
        <v>19</v>
      </c>
      <c r="U6" s="89">
        <v>20</v>
      </c>
      <c r="V6" s="89">
        <v>21</v>
      </c>
    </row>
    <row r="7" spans="1:22" ht="94.5" customHeight="1">
      <c r="A7" s="23">
        <v>1</v>
      </c>
      <c r="B7" s="76" t="s">
        <v>94</v>
      </c>
      <c r="C7" s="28" t="s">
        <v>13</v>
      </c>
      <c r="D7" s="23" t="s">
        <v>191</v>
      </c>
      <c r="E7" s="96" t="s">
        <v>188</v>
      </c>
      <c r="F7" s="28">
        <v>15644466101</v>
      </c>
      <c r="G7" s="28" t="s">
        <v>194</v>
      </c>
      <c r="H7" s="28">
        <v>10855000003</v>
      </c>
      <c r="I7" s="29">
        <v>20127</v>
      </c>
      <c r="J7" s="30">
        <v>65211.48</v>
      </c>
      <c r="K7" s="27">
        <v>0</v>
      </c>
      <c r="L7" s="30">
        <v>65211.48</v>
      </c>
      <c r="M7" s="30" t="s">
        <v>23</v>
      </c>
      <c r="N7" s="25">
        <v>43307</v>
      </c>
      <c r="O7" s="28"/>
      <c r="P7" s="23" t="s">
        <v>28</v>
      </c>
      <c r="Q7" s="28" t="s">
        <v>226</v>
      </c>
      <c r="R7" s="28" t="s">
        <v>186</v>
      </c>
      <c r="S7" s="28"/>
      <c r="T7" s="28"/>
      <c r="U7" s="28"/>
      <c r="V7" s="28" t="s">
        <v>88</v>
      </c>
    </row>
    <row r="8" spans="1:22" ht="98.25" customHeight="1">
      <c r="A8" s="23">
        <v>2</v>
      </c>
      <c r="B8" s="76" t="s">
        <v>95</v>
      </c>
      <c r="C8" s="23" t="s">
        <v>13</v>
      </c>
      <c r="D8" s="23" t="s">
        <v>191</v>
      </c>
      <c r="E8" s="96" t="s">
        <v>189</v>
      </c>
      <c r="F8" s="23">
        <v>15644466101</v>
      </c>
      <c r="G8" s="28" t="s">
        <v>193</v>
      </c>
      <c r="H8" s="23">
        <v>10855000007</v>
      </c>
      <c r="I8" s="35">
        <v>23011</v>
      </c>
      <c r="J8" s="27">
        <v>74555.64</v>
      </c>
      <c r="K8" s="27">
        <v>0</v>
      </c>
      <c r="L8" s="27">
        <v>74555.64</v>
      </c>
      <c r="M8" s="30" t="s">
        <v>23</v>
      </c>
      <c r="N8" s="25">
        <v>43307</v>
      </c>
      <c r="O8" s="23"/>
      <c r="P8" s="23" t="s">
        <v>28</v>
      </c>
      <c r="Q8" s="28" t="s">
        <v>227</v>
      </c>
      <c r="R8" s="28" t="s">
        <v>186</v>
      </c>
      <c r="S8" s="23"/>
      <c r="T8" s="23"/>
      <c r="U8" s="23"/>
      <c r="V8" s="28" t="s">
        <v>88</v>
      </c>
    </row>
    <row r="9" spans="1:22" ht="78" customHeight="1">
      <c r="A9" s="23">
        <v>3</v>
      </c>
      <c r="B9" s="76" t="s">
        <v>96</v>
      </c>
      <c r="C9" s="23" t="s">
        <v>13</v>
      </c>
      <c r="D9" s="23" t="s">
        <v>191</v>
      </c>
      <c r="E9" s="96" t="s">
        <v>190</v>
      </c>
      <c r="F9" s="23">
        <v>15644466101</v>
      </c>
      <c r="G9" s="28" t="s">
        <v>195</v>
      </c>
      <c r="H9" s="23">
        <v>10855000004</v>
      </c>
      <c r="I9" s="35">
        <v>26093</v>
      </c>
      <c r="J9" s="27">
        <v>84541.32</v>
      </c>
      <c r="K9" s="27">
        <v>0</v>
      </c>
      <c r="L9" s="27">
        <v>84541.32</v>
      </c>
      <c r="M9" s="30" t="s">
        <v>23</v>
      </c>
      <c r="N9" s="25">
        <v>43307</v>
      </c>
      <c r="O9" s="23"/>
      <c r="P9" s="23" t="s">
        <v>28</v>
      </c>
      <c r="Q9" s="28" t="s">
        <v>225</v>
      </c>
      <c r="R9" s="28" t="s">
        <v>186</v>
      </c>
      <c r="S9" s="23"/>
      <c r="T9" s="23"/>
      <c r="U9" s="23"/>
      <c r="V9" s="28" t="s">
        <v>88</v>
      </c>
    </row>
    <row r="10" spans="1:22" ht="79.5" customHeight="1">
      <c r="A10" s="23">
        <v>4</v>
      </c>
      <c r="B10" s="76" t="s">
        <v>97</v>
      </c>
      <c r="C10" s="23" t="s">
        <v>13</v>
      </c>
      <c r="D10" s="23" t="s">
        <v>191</v>
      </c>
      <c r="E10" s="96" t="s">
        <v>192</v>
      </c>
      <c r="F10" s="23">
        <v>15644466101</v>
      </c>
      <c r="G10" s="28" t="s">
        <v>200</v>
      </c>
      <c r="H10" s="23">
        <v>10855000001</v>
      </c>
      <c r="I10" s="35">
        <v>24000</v>
      </c>
      <c r="J10" s="27">
        <v>77760</v>
      </c>
      <c r="K10" s="27">
        <v>0</v>
      </c>
      <c r="L10" s="27">
        <v>77760</v>
      </c>
      <c r="M10" s="30" t="s">
        <v>23</v>
      </c>
      <c r="N10" s="25">
        <v>43307</v>
      </c>
      <c r="O10" s="23"/>
      <c r="P10" s="23" t="s">
        <v>28</v>
      </c>
      <c r="Q10" s="28" t="s">
        <v>198</v>
      </c>
      <c r="R10" s="28" t="s">
        <v>186</v>
      </c>
      <c r="S10" s="23"/>
      <c r="T10" s="23"/>
      <c r="U10" s="23"/>
      <c r="V10" s="28" t="s">
        <v>88</v>
      </c>
    </row>
    <row r="11" spans="1:22" ht="103.5" customHeight="1">
      <c r="A11" s="23">
        <v>5</v>
      </c>
      <c r="B11" s="76" t="s">
        <v>98</v>
      </c>
      <c r="C11" s="23" t="s">
        <v>13</v>
      </c>
      <c r="D11" s="23" t="s">
        <v>191</v>
      </c>
      <c r="E11" s="96" t="s">
        <v>199</v>
      </c>
      <c r="F11" s="23">
        <v>15644466101</v>
      </c>
      <c r="G11" s="28" t="s">
        <v>201</v>
      </c>
      <c r="H11" s="23">
        <v>10855000002</v>
      </c>
      <c r="I11" s="35">
        <v>21766</v>
      </c>
      <c r="J11" s="27">
        <v>70521.84</v>
      </c>
      <c r="K11" s="27">
        <v>0</v>
      </c>
      <c r="L11" s="27">
        <v>70521.84</v>
      </c>
      <c r="M11" s="30" t="s">
        <v>23</v>
      </c>
      <c r="N11" s="25">
        <v>43307</v>
      </c>
      <c r="O11" s="23"/>
      <c r="P11" s="23" t="s">
        <v>28</v>
      </c>
      <c r="Q11" s="28" t="s">
        <v>223</v>
      </c>
      <c r="R11" s="28" t="s">
        <v>186</v>
      </c>
      <c r="S11" s="23"/>
      <c r="T11" s="23"/>
      <c r="U11" s="23"/>
      <c r="V11" s="28" t="s">
        <v>88</v>
      </c>
    </row>
    <row r="12" spans="1:22" ht="75.75" customHeight="1">
      <c r="A12" s="23">
        <v>6</v>
      </c>
      <c r="B12" s="76" t="s">
        <v>99</v>
      </c>
      <c r="C12" s="23" t="s">
        <v>13</v>
      </c>
      <c r="D12" s="23" t="s">
        <v>191</v>
      </c>
      <c r="E12" s="96" t="s">
        <v>197</v>
      </c>
      <c r="F12" s="23">
        <v>15644466101</v>
      </c>
      <c r="G12" s="28" t="s">
        <v>202</v>
      </c>
      <c r="H12" s="23">
        <v>10855000005</v>
      </c>
      <c r="I12" s="35">
        <v>20800</v>
      </c>
      <c r="J12" s="27">
        <v>67392</v>
      </c>
      <c r="K12" s="27">
        <v>0</v>
      </c>
      <c r="L12" s="27">
        <v>67392</v>
      </c>
      <c r="M12" s="30" t="s">
        <v>23</v>
      </c>
      <c r="N12" s="25">
        <v>43307</v>
      </c>
      <c r="O12" s="23"/>
      <c r="P12" s="23" t="s">
        <v>28</v>
      </c>
      <c r="Q12" s="28" t="s">
        <v>224</v>
      </c>
      <c r="R12" s="28" t="s">
        <v>186</v>
      </c>
      <c r="S12" s="23"/>
      <c r="T12" s="23"/>
      <c r="U12" s="23"/>
      <c r="V12" s="28" t="s">
        <v>88</v>
      </c>
    </row>
    <row r="13" spans="1:22" ht="81.75" customHeight="1">
      <c r="A13" s="23">
        <v>7</v>
      </c>
      <c r="B13" s="76" t="s">
        <v>100</v>
      </c>
      <c r="C13" s="23" t="s">
        <v>13</v>
      </c>
      <c r="D13" s="23" t="s">
        <v>191</v>
      </c>
      <c r="E13" s="96" t="s">
        <v>196</v>
      </c>
      <c r="F13" s="23">
        <v>15644466101</v>
      </c>
      <c r="G13" s="28" t="s">
        <v>203</v>
      </c>
      <c r="H13" s="23">
        <v>10855000006</v>
      </c>
      <c r="I13" s="35">
        <v>11729</v>
      </c>
      <c r="J13" s="27">
        <v>38001.96</v>
      </c>
      <c r="K13" s="27">
        <v>0</v>
      </c>
      <c r="L13" s="27">
        <v>38001.96</v>
      </c>
      <c r="M13" s="30" t="s">
        <v>23</v>
      </c>
      <c r="N13" s="25">
        <v>43307</v>
      </c>
      <c r="O13" s="23"/>
      <c r="P13" s="23" t="s">
        <v>28</v>
      </c>
      <c r="Q13" s="28" t="s">
        <v>228</v>
      </c>
      <c r="R13" s="28" t="s">
        <v>186</v>
      </c>
      <c r="S13" s="23"/>
      <c r="T13" s="23"/>
      <c r="U13" s="23"/>
      <c r="V13" s="28" t="s">
        <v>88</v>
      </c>
    </row>
    <row r="14" spans="1:22" ht="57.75" customHeight="1">
      <c r="A14" s="23">
        <v>8</v>
      </c>
      <c r="B14" s="76" t="s">
        <v>101</v>
      </c>
      <c r="C14" s="23" t="s">
        <v>13</v>
      </c>
      <c r="D14" s="23" t="s">
        <v>204</v>
      </c>
      <c r="E14" s="96" t="s">
        <v>205</v>
      </c>
      <c r="F14" s="23">
        <v>15644466101</v>
      </c>
      <c r="G14" s="28" t="s">
        <v>206</v>
      </c>
      <c r="H14" s="23">
        <v>1031100001</v>
      </c>
      <c r="I14" s="35">
        <v>187</v>
      </c>
      <c r="J14" s="27">
        <v>67112.429999999993</v>
      </c>
      <c r="K14" s="27">
        <v>0</v>
      </c>
      <c r="L14" s="27">
        <v>67112.429999999993</v>
      </c>
      <c r="M14" s="30" t="s">
        <v>23</v>
      </c>
      <c r="N14" s="25">
        <v>41957</v>
      </c>
      <c r="O14" s="23"/>
      <c r="P14" s="23" t="s">
        <v>28</v>
      </c>
      <c r="Q14" s="28" t="s">
        <v>207</v>
      </c>
      <c r="R14" s="28" t="s">
        <v>186</v>
      </c>
      <c r="S14" s="23"/>
      <c r="T14" s="23"/>
      <c r="U14" s="23"/>
      <c r="V14" s="28" t="s">
        <v>88</v>
      </c>
    </row>
    <row r="15" spans="1:22" ht="57.75" customHeight="1">
      <c r="A15" s="23">
        <v>9</v>
      </c>
      <c r="B15" s="76" t="s">
        <v>102</v>
      </c>
      <c r="C15" s="23" t="s">
        <v>13</v>
      </c>
      <c r="D15" s="23" t="s">
        <v>191</v>
      </c>
      <c r="E15" s="96" t="s">
        <v>208</v>
      </c>
      <c r="F15" s="23">
        <v>15644466126</v>
      </c>
      <c r="G15" s="28" t="s">
        <v>209</v>
      </c>
      <c r="H15" s="23">
        <v>1085500002</v>
      </c>
      <c r="I15" s="35">
        <v>3700</v>
      </c>
      <c r="J15" s="27">
        <v>355903</v>
      </c>
      <c r="K15" s="27">
        <v>0</v>
      </c>
      <c r="L15" s="27">
        <v>355903</v>
      </c>
      <c r="M15" s="30" t="s">
        <v>23</v>
      </c>
      <c r="N15" s="25">
        <v>41880</v>
      </c>
      <c r="O15" s="23"/>
      <c r="P15" s="23" t="s">
        <v>28</v>
      </c>
      <c r="Q15" s="28" t="s">
        <v>221</v>
      </c>
      <c r="R15" s="28" t="s">
        <v>186</v>
      </c>
      <c r="S15" s="23"/>
      <c r="T15" s="23"/>
      <c r="U15" s="23"/>
      <c r="V15" s="28" t="s">
        <v>88</v>
      </c>
    </row>
    <row r="16" spans="1:22" ht="57.75" customHeight="1">
      <c r="A16" s="23">
        <v>10</v>
      </c>
      <c r="B16" s="76" t="s">
        <v>103</v>
      </c>
      <c r="C16" s="23" t="s">
        <v>13</v>
      </c>
      <c r="D16" s="23" t="s">
        <v>191</v>
      </c>
      <c r="E16" s="96" t="s">
        <v>210</v>
      </c>
      <c r="F16" s="23">
        <v>15644466126</v>
      </c>
      <c r="G16" s="28" t="s">
        <v>211</v>
      </c>
      <c r="H16" s="23">
        <v>10855000012</v>
      </c>
      <c r="I16" s="35">
        <v>212934</v>
      </c>
      <c r="J16" s="27">
        <v>689906.16</v>
      </c>
      <c r="K16" s="27">
        <v>0</v>
      </c>
      <c r="L16" s="27">
        <v>689906.16</v>
      </c>
      <c r="M16" s="30" t="s">
        <v>23</v>
      </c>
      <c r="N16" s="25">
        <v>42247</v>
      </c>
      <c r="O16" s="23"/>
      <c r="P16" s="23" t="s">
        <v>27</v>
      </c>
      <c r="Q16" s="28" t="s">
        <v>222</v>
      </c>
      <c r="R16" s="28" t="s">
        <v>186</v>
      </c>
      <c r="S16" s="23"/>
      <c r="T16" s="23"/>
      <c r="U16" s="23"/>
      <c r="V16" s="28" t="s">
        <v>88</v>
      </c>
    </row>
    <row r="17" spans="1:22" ht="57.75" customHeight="1">
      <c r="A17" s="23">
        <v>11</v>
      </c>
      <c r="B17" s="76" t="s">
        <v>104</v>
      </c>
      <c r="C17" s="23" t="s">
        <v>13</v>
      </c>
      <c r="D17" s="23" t="s">
        <v>191</v>
      </c>
      <c r="E17" s="96" t="s">
        <v>212</v>
      </c>
      <c r="F17" s="23">
        <v>15644466151</v>
      </c>
      <c r="G17" s="28" t="s">
        <v>213</v>
      </c>
      <c r="H17" s="23">
        <v>10855000017</v>
      </c>
      <c r="I17" s="35">
        <v>25511</v>
      </c>
      <c r="J17" s="27">
        <v>82655.64</v>
      </c>
      <c r="K17" s="27">
        <v>0</v>
      </c>
      <c r="L17" s="27">
        <v>82655.64</v>
      </c>
      <c r="M17" s="30" t="s">
        <v>23</v>
      </c>
      <c r="N17" s="25">
        <v>42247</v>
      </c>
      <c r="O17" s="23"/>
      <c r="P17" s="23" t="s">
        <v>28</v>
      </c>
      <c r="Q17" s="28" t="s">
        <v>214</v>
      </c>
      <c r="R17" s="28" t="s">
        <v>186</v>
      </c>
      <c r="S17" s="23"/>
      <c r="T17" s="23"/>
      <c r="U17" s="23"/>
      <c r="V17" s="28" t="s">
        <v>88</v>
      </c>
    </row>
    <row r="18" spans="1:22" ht="57.75" customHeight="1">
      <c r="A18" s="23">
        <v>12</v>
      </c>
      <c r="B18" s="76" t="s">
        <v>105</v>
      </c>
      <c r="C18" s="23" t="s">
        <v>13</v>
      </c>
      <c r="D18" s="23" t="s">
        <v>217</v>
      </c>
      <c r="E18" s="96" t="s">
        <v>215</v>
      </c>
      <c r="F18" s="23">
        <v>15644466121</v>
      </c>
      <c r="G18" s="28" t="s">
        <v>216</v>
      </c>
      <c r="H18" s="23">
        <v>10855000015</v>
      </c>
      <c r="I18" s="35">
        <v>1185887</v>
      </c>
      <c r="J18" s="35">
        <v>3842273.88</v>
      </c>
      <c r="K18" s="27">
        <v>0</v>
      </c>
      <c r="L18" s="35">
        <v>3842273.88</v>
      </c>
      <c r="M18" s="30" t="s">
        <v>23</v>
      </c>
      <c r="N18" s="25">
        <v>42247</v>
      </c>
      <c r="O18" s="23"/>
      <c r="P18" s="23" t="s">
        <v>28</v>
      </c>
      <c r="Q18" s="28" t="s">
        <v>232</v>
      </c>
      <c r="R18" s="28" t="s">
        <v>186</v>
      </c>
      <c r="S18" s="23"/>
      <c r="T18" s="23" t="s">
        <v>219</v>
      </c>
      <c r="U18" s="23" t="s">
        <v>220</v>
      </c>
      <c r="V18" s="28" t="s">
        <v>218</v>
      </c>
    </row>
    <row r="19" spans="1:22" ht="65.25" customHeight="1">
      <c r="A19" s="23"/>
      <c r="B19" s="76"/>
      <c r="C19" s="23"/>
      <c r="D19" s="23" t="s">
        <v>217</v>
      </c>
      <c r="E19" s="96" t="s">
        <v>309</v>
      </c>
      <c r="F19" s="23">
        <v>15644466121</v>
      </c>
      <c r="G19" s="28" t="s">
        <v>310</v>
      </c>
      <c r="H19" s="23">
        <v>1085500001</v>
      </c>
      <c r="I19" s="35">
        <v>7669</v>
      </c>
      <c r="J19" s="35">
        <v>1095133.2</v>
      </c>
      <c r="K19" s="27">
        <v>0</v>
      </c>
      <c r="L19" s="35">
        <v>1095133.2</v>
      </c>
      <c r="M19" s="30" t="s">
        <v>23</v>
      </c>
      <c r="N19" s="25">
        <v>43402</v>
      </c>
      <c r="O19" s="23"/>
      <c r="P19" s="23" t="s">
        <v>28</v>
      </c>
      <c r="Q19" s="28" t="s">
        <v>311</v>
      </c>
      <c r="R19" s="28"/>
      <c r="S19" s="23"/>
      <c r="T19" s="23"/>
      <c r="U19" s="23"/>
      <c r="V19" s="28"/>
    </row>
    <row r="20" spans="1:22" ht="76.5" customHeight="1">
      <c r="A20" s="23">
        <v>13</v>
      </c>
      <c r="B20" s="76" t="s">
        <v>106</v>
      </c>
      <c r="C20" s="23" t="s">
        <v>13</v>
      </c>
      <c r="D20" s="23" t="s">
        <v>24</v>
      </c>
      <c r="E20" s="96" t="s">
        <v>229</v>
      </c>
      <c r="F20" s="23">
        <v>15644466131</v>
      </c>
      <c r="G20" s="28" t="s">
        <v>230</v>
      </c>
      <c r="H20" s="23">
        <v>1085500009</v>
      </c>
      <c r="I20" s="35">
        <v>93917</v>
      </c>
      <c r="J20" s="27">
        <v>304291.08</v>
      </c>
      <c r="K20" s="27">
        <v>0</v>
      </c>
      <c r="L20" s="27">
        <v>304291.08</v>
      </c>
      <c r="M20" s="30" t="s">
        <v>23</v>
      </c>
      <c r="N20" s="25">
        <v>42247</v>
      </c>
      <c r="O20" s="23"/>
      <c r="P20" s="23" t="s">
        <v>28</v>
      </c>
      <c r="Q20" s="28" t="s">
        <v>231</v>
      </c>
      <c r="R20" s="28" t="s">
        <v>186</v>
      </c>
      <c r="S20" s="23"/>
      <c r="T20" s="23"/>
      <c r="U20" s="23"/>
      <c r="V20" s="28" t="s">
        <v>88</v>
      </c>
    </row>
    <row r="21" spans="1:22" ht="22.5" customHeight="1">
      <c r="A21" s="121" t="s">
        <v>93</v>
      </c>
      <c r="B21" s="122"/>
      <c r="C21" s="122"/>
      <c r="D21" s="122"/>
      <c r="E21" s="122"/>
      <c r="F21" s="122"/>
      <c r="G21" s="122"/>
      <c r="H21" s="122"/>
      <c r="I21" s="86">
        <f>SUM(I7:I20)</f>
        <v>1677331</v>
      </c>
      <c r="J21" s="71">
        <f>SUM(J7:J20)</f>
        <v>6915259.6299999999</v>
      </c>
      <c r="K21" s="71">
        <f>SUM(K7:K20)</f>
        <v>0</v>
      </c>
      <c r="L21" s="71">
        <f>SUM(L7:L20)</f>
        <v>6915259.6299999999</v>
      </c>
      <c r="M21" s="71"/>
      <c r="N21" s="72"/>
      <c r="O21" s="70"/>
      <c r="P21" s="70"/>
      <c r="Q21" s="70"/>
      <c r="R21" s="70"/>
      <c r="S21" s="70"/>
      <c r="T21" s="70"/>
      <c r="U21" s="70"/>
      <c r="V21" s="73"/>
    </row>
    <row r="22" spans="1:22" ht="3" hidden="1" customHeight="1"/>
    <row r="23" spans="1:22" ht="27.75" customHeight="1"/>
    <row r="28" spans="1:22" ht="24" customHeight="1"/>
  </sheetData>
  <mergeCells count="23">
    <mergeCell ref="A21:H21"/>
    <mergeCell ref="V4:V5"/>
    <mergeCell ref="U4:U5"/>
    <mergeCell ref="E4:F4"/>
    <mergeCell ref="H4:H5"/>
    <mergeCell ref="M4:M5"/>
    <mergeCell ref="S4:S5"/>
    <mergeCell ref="A2:V2"/>
    <mergeCell ref="A3:V3"/>
    <mergeCell ref="A1:V1"/>
    <mergeCell ref="A4:A5"/>
    <mergeCell ref="C4:C5"/>
    <mergeCell ref="G4:G5"/>
    <mergeCell ref="I4:I5"/>
    <mergeCell ref="N4:O4"/>
    <mergeCell ref="L4:L5"/>
    <mergeCell ref="P4:P5"/>
    <mergeCell ref="Q4:Q5"/>
    <mergeCell ref="D4:D5"/>
    <mergeCell ref="R4:R5"/>
    <mergeCell ref="T4:T5"/>
    <mergeCell ref="J4:K4"/>
    <mergeCell ref="B4:B5"/>
  </mergeCells>
  <pageMargins left="0.23622047244094491" right="0.23622047244094491" top="0.74803149606299213" bottom="0.74803149606299213" header="0.31496062992125984" footer="0.31496062992125984"/>
  <pageSetup paperSize="9" scale="53" fitToHeight="10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W16"/>
  <sheetViews>
    <sheetView topLeftCell="A13" zoomScale="80" zoomScaleNormal="80" workbookViewId="0">
      <selection activeCell="B15" sqref="A15:K17"/>
    </sheetView>
  </sheetViews>
  <sheetFormatPr defaultRowHeight="15"/>
  <cols>
    <col min="1" max="1" width="4.7109375" customWidth="1"/>
    <col min="3" max="3" width="10.28515625" customWidth="1"/>
    <col min="4" max="4" width="10.42578125" customWidth="1"/>
    <col min="6" max="6" width="17.140625" customWidth="1"/>
    <col min="7" max="7" width="15.85546875" customWidth="1"/>
    <col min="8" max="8" width="16.42578125" customWidth="1"/>
    <col min="9" max="9" width="14.28515625" customWidth="1"/>
    <col min="10" max="10" width="12.140625" customWidth="1"/>
    <col min="11" max="11" width="12.7109375" customWidth="1"/>
    <col min="12" max="12" width="12.5703125" customWidth="1"/>
    <col min="13" max="13" width="11.140625" customWidth="1"/>
    <col min="14" max="14" width="13.42578125" customWidth="1"/>
    <col min="18" max="18" width="15.7109375" customWidth="1"/>
    <col min="20" max="20" width="14.5703125" customWidth="1"/>
    <col min="21" max="21" width="11.42578125" customWidth="1"/>
    <col min="22" max="22" width="12.140625" customWidth="1"/>
    <col min="23" max="23" width="11" customWidth="1"/>
  </cols>
  <sheetData>
    <row r="1" spans="1:23">
      <c r="A1" s="121" t="s">
        <v>17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5"/>
    </row>
    <row r="2" spans="1:23" ht="35.25" customHeight="1">
      <c r="A2" s="121" t="s">
        <v>52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5"/>
    </row>
    <row r="3" spans="1:23" ht="15" customHeight="1">
      <c r="A3" s="126" t="s">
        <v>0</v>
      </c>
      <c r="B3" s="126" t="s">
        <v>41</v>
      </c>
      <c r="C3" s="126" t="s">
        <v>54</v>
      </c>
      <c r="D3" s="126" t="s">
        <v>53</v>
      </c>
      <c r="E3" s="126" t="s">
        <v>55</v>
      </c>
      <c r="F3" s="126" t="s">
        <v>45</v>
      </c>
      <c r="G3" s="126" t="s">
        <v>46</v>
      </c>
      <c r="H3" s="126" t="s">
        <v>47</v>
      </c>
      <c r="I3" s="126" t="s">
        <v>56</v>
      </c>
      <c r="J3" s="126" t="s">
        <v>57</v>
      </c>
      <c r="K3" s="126" t="s">
        <v>58</v>
      </c>
      <c r="L3" s="130" t="s">
        <v>29</v>
      </c>
      <c r="M3" s="131"/>
      <c r="N3" s="126" t="s">
        <v>4</v>
      </c>
      <c r="O3" s="126" t="s">
        <v>18</v>
      </c>
      <c r="P3" s="130" t="s">
        <v>5</v>
      </c>
      <c r="Q3" s="131"/>
      <c r="R3" s="126" t="s">
        <v>8</v>
      </c>
      <c r="S3" s="126" t="s">
        <v>19</v>
      </c>
      <c r="T3" s="126" t="s">
        <v>9</v>
      </c>
      <c r="U3" s="126" t="s">
        <v>49</v>
      </c>
      <c r="V3" s="126" t="s">
        <v>50</v>
      </c>
      <c r="W3" s="128" t="s">
        <v>51</v>
      </c>
    </row>
    <row r="4" spans="1:23" ht="163.5" customHeight="1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65" t="s">
        <v>30</v>
      </c>
      <c r="M4" s="65" t="s">
        <v>31</v>
      </c>
      <c r="N4" s="127"/>
      <c r="O4" s="127"/>
      <c r="P4" s="24" t="s">
        <v>6</v>
      </c>
      <c r="Q4" s="24" t="s">
        <v>7</v>
      </c>
      <c r="R4" s="127"/>
      <c r="S4" s="127"/>
      <c r="T4" s="127"/>
      <c r="U4" s="127"/>
      <c r="V4" s="127"/>
      <c r="W4" s="129"/>
    </row>
    <row r="5" spans="1:23" ht="18" customHeight="1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  <c r="H5" s="66">
        <v>8</v>
      </c>
      <c r="I5" s="66">
        <v>9</v>
      </c>
      <c r="J5" s="66">
        <v>10</v>
      </c>
      <c r="K5" s="66">
        <v>11</v>
      </c>
      <c r="L5" s="66">
        <v>12</v>
      </c>
      <c r="M5" s="66">
        <v>13</v>
      </c>
      <c r="N5" s="66">
        <v>14</v>
      </c>
      <c r="O5" s="66">
        <v>15</v>
      </c>
      <c r="P5" s="66">
        <v>16</v>
      </c>
      <c r="Q5" s="66">
        <v>17</v>
      </c>
      <c r="R5" s="66">
        <v>18</v>
      </c>
      <c r="S5" s="66">
        <v>19</v>
      </c>
      <c r="T5" s="66">
        <v>20</v>
      </c>
      <c r="U5" s="66">
        <v>21</v>
      </c>
      <c r="V5" s="66">
        <v>22</v>
      </c>
      <c r="W5" s="66">
        <v>23</v>
      </c>
    </row>
    <row r="6" spans="1:23" ht="56.25">
      <c r="A6" s="62">
        <v>1</v>
      </c>
      <c r="B6" s="77" t="s">
        <v>107</v>
      </c>
      <c r="C6" s="23" t="s">
        <v>10</v>
      </c>
      <c r="D6" s="23" t="s">
        <v>22</v>
      </c>
      <c r="E6" s="62" t="s">
        <v>85</v>
      </c>
      <c r="F6" s="23" t="s">
        <v>249</v>
      </c>
      <c r="G6" s="62"/>
      <c r="H6" s="97">
        <v>101020000000013</v>
      </c>
      <c r="I6" s="62"/>
      <c r="J6" s="23">
        <v>3.6</v>
      </c>
      <c r="K6" s="62"/>
      <c r="L6" s="26">
        <v>9899.75</v>
      </c>
      <c r="M6" s="26">
        <v>9899.75</v>
      </c>
      <c r="N6" s="26"/>
      <c r="O6" s="23"/>
      <c r="P6" s="25">
        <v>38727</v>
      </c>
      <c r="Q6" s="23" t="s">
        <v>11</v>
      </c>
      <c r="R6" s="23" t="s">
        <v>246</v>
      </c>
      <c r="S6" s="23"/>
      <c r="T6" s="23" t="s">
        <v>233</v>
      </c>
      <c r="U6" s="62"/>
      <c r="V6" s="62"/>
      <c r="W6" s="62"/>
    </row>
    <row r="7" spans="1:23" ht="56.25">
      <c r="A7" s="62">
        <v>2</v>
      </c>
      <c r="B7" s="77" t="s">
        <v>108</v>
      </c>
      <c r="C7" s="23" t="s">
        <v>234</v>
      </c>
      <c r="D7" s="23" t="s">
        <v>86</v>
      </c>
      <c r="E7" s="62" t="s">
        <v>85</v>
      </c>
      <c r="F7" s="23" t="s">
        <v>250</v>
      </c>
      <c r="G7" s="23"/>
      <c r="H7" s="97">
        <v>10102000000002</v>
      </c>
      <c r="I7" s="62"/>
      <c r="J7" s="23" t="s">
        <v>248</v>
      </c>
      <c r="K7" s="62"/>
      <c r="L7" s="26">
        <v>124500</v>
      </c>
      <c r="M7" s="26">
        <v>124500</v>
      </c>
      <c r="N7" s="26"/>
      <c r="O7" s="23" t="s">
        <v>23</v>
      </c>
      <c r="P7" s="25">
        <v>38727</v>
      </c>
      <c r="Q7" s="23"/>
      <c r="R7" s="23" t="s">
        <v>246</v>
      </c>
      <c r="S7" s="23"/>
      <c r="T7" s="23" t="s">
        <v>233</v>
      </c>
      <c r="U7" s="62"/>
      <c r="V7" s="62"/>
      <c r="W7" s="62"/>
    </row>
    <row r="8" spans="1:23" ht="101.25">
      <c r="A8" s="62">
        <v>3</v>
      </c>
      <c r="B8" s="77" t="s">
        <v>109</v>
      </c>
      <c r="C8" s="23" t="s">
        <v>242</v>
      </c>
      <c r="D8" s="23" t="s">
        <v>22</v>
      </c>
      <c r="E8" s="62" t="s">
        <v>85</v>
      </c>
      <c r="F8" s="23" t="s">
        <v>251</v>
      </c>
      <c r="G8" s="23"/>
      <c r="H8" s="93">
        <v>1085100020</v>
      </c>
      <c r="I8" s="62"/>
      <c r="J8" s="23"/>
      <c r="K8" s="62"/>
      <c r="L8" s="26">
        <v>2300000</v>
      </c>
      <c r="M8" s="26">
        <f>-M9-N8</f>
        <v>0</v>
      </c>
      <c r="N8" s="26"/>
      <c r="O8" s="23" t="s">
        <v>23</v>
      </c>
      <c r="P8" s="25">
        <v>38835</v>
      </c>
      <c r="Q8" s="23"/>
      <c r="R8" s="23" t="s">
        <v>247</v>
      </c>
      <c r="S8" s="23"/>
      <c r="T8" s="23" t="s">
        <v>233</v>
      </c>
      <c r="U8" s="62"/>
      <c r="V8" s="62"/>
      <c r="W8" s="62"/>
    </row>
    <row r="9" spans="1:23" ht="101.25">
      <c r="A9" s="62">
        <v>4</v>
      </c>
      <c r="B9" s="77" t="s">
        <v>238</v>
      </c>
      <c r="C9" s="23" t="s">
        <v>243</v>
      </c>
      <c r="D9" s="23" t="s">
        <v>22</v>
      </c>
      <c r="E9" s="62" t="s">
        <v>85</v>
      </c>
      <c r="F9" s="23" t="s">
        <v>251</v>
      </c>
      <c r="G9" s="23"/>
      <c r="H9" s="93">
        <v>1085100024</v>
      </c>
      <c r="I9" s="62"/>
      <c r="J9" s="23"/>
      <c r="K9" s="62"/>
      <c r="L9" s="26">
        <v>2902580</v>
      </c>
      <c r="M9" s="26">
        <v>0</v>
      </c>
      <c r="N9" s="26"/>
      <c r="O9" s="23" t="s">
        <v>23</v>
      </c>
      <c r="P9" s="25">
        <v>38835</v>
      </c>
      <c r="Q9" s="23"/>
      <c r="R9" s="23" t="s">
        <v>247</v>
      </c>
      <c r="S9" s="23"/>
      <c r="T9" s="23" t="s">
        <v>233</v>
      </c>
      <c r="U9" s="62"/>
      <c r="V9" s="62"/>
      <c r="W9" s="62"/>
    </row>
    <row r="10" spans="1:23" ht="101.25">
      <c r="A10" s="62">
        <v>5</v>
      </c>
      <c r="B10" s="77" t="s">
        <v>239</v>
      </c>
      <c r="C10" s="23" t="s">
        <v>244</v>
      </c>
      <c r="D10" s="23" t="s">
        <v>22</v>
      </c>
      <c r="E10" s="62" t="s">
        <v>85</v>
      </c>
      <c r="F10" s="23" t="s">
        <v>251</v>
      </c>
      <c r="G10" s="23"/>
      <c r="H10" s="93">
        <v>1085100019</v>
      </c>
      <c r="I10" s="62"/>
      <c r="J10" s="23"/>
      <c r="K10" s="62"/>
      <c r="L10" s="26">
        <v>2850000</v>
      </c>
      <c r="M10" s="26">
        <v>0</v>
      </c>
      <c r="N10" s="26"/>
      <c r="O10" s="23" t="s">
        <v>23</v>
      </c>
      <c r="P10" s="25">
        <v>38835</v>
      </c>
      <c r="Q10" s="23"/>
      <c r="R10" s="23" t="s">
        <v>247</v>
      </c>
      <c r="S10" s="23"/>
      <c r="T10" s="23" t="s">
        <v>233</v>
      </c>
      <c r="U10" s="62"/>
      <c r="V10" s="62"/>
      <c r="W10" s="62"/>
    </row>
    <row r="11" spans="1:23" ht="101.25">
      <c r="A11" s="62">
        <v>6</v>
      </c>
      <c r="B11" s="77" t="s">
        <v>240</v>
      </c>
      <c r="C11" s="23" t="s">
        <v>235</v>
      </c>
      <c r="D11" s="23" t="s">
        <v>87</v>
      </c>
      <c r="E11" s="62" t="s">
        <v>85</v>
      </c>
      <c r="F11" s="23" t="s">
        <v>252</v>
      </c>
      <c r="G11" s="23" t="s">
        <v>236</v>
      </c>
      <c r="H11" s="93">
        <v>1011200001</v>
      </c>
      <c r="I11" s="62"/>
      <c r="J11" s="23">
        <v>104.1</v>
      </c>
      <c r="K11" s="62"/>
      <c r="L11" s="26">
        <v>800000</v>
      </c>
      <c r="M11" s="26">
        <v>10833.29</v>
      </c>
      <c r="N11" s="26"/>
      <c r="O11" s="23" t="s">
        <v>23</v>
      </c>
      <c r="P11" s="25">
        <v>41940</v>
      </c>
      <c r="Q11" s="23"/>
      <c r="R11" s="23" t="s">
        <v>331</v>
      </c>
      <c r="S11" s="23" t="s">
        <v>237</v>
      </c>
      <c r="T11" s="23" t="s">
        <v>233</v>
      </c>
      <c r="U11" s="62"/>
      <c r="V11" s="62"/>
      <c r="W11" s="62"/>
    </row>
    <row r="12" spans="1:23" ht="90">
      <c r="A12" s="62">
        <v>7</v>
      </c>
      <c r="B12" s="77" t="s">
        <v>241</v>
      </c>
      <c r="C12" s="23" t="s">
        <v>317</v>
      </c>
      <c r="D12" s="23" t="s">
        <v>22</v>
      </c>
      <c r="E12" s="62" t="s">
        <v>85</v>
      </c>
      <c r="F12" s="23" t="s">
        <v>314</v>
      </c>
      <c r="G12" s="23" t="s">
        <v>316</v>
      </c>
      <c r="H12" s="93">
        <v>10113000006</v>
      </c>
      <c r="I12" s="62"/>
      <c r="J12" s="23" t="s">
        <v>318</v>
      </c>
      <c r="K12" s="62"/>
      <c r="L12" s="26">
        <v>125770</v>
      </c>
      <c r="M12" s="26">
        <v>0</v>
      </c>
      <c r="N12" s="26"/>
      <c r="O12" s="23" t="s">
        <v>23</v>
      </c>
      <c r="P12" s="25">
        <v>40504</v>
      </c>
      <c r="Q12" s="23"/>
      <c r="R12" s="23" t="s">
        <v>330</v>
      </c>
      <c r="S12" s="23" t="s">
        <v>319</v>
      </c>
      <c r="T12" s="23" t="s">
        <v>233</v>
      </c>
      <c r="U12" s="62"/>
      <c r="V12" s="62"/>
      <c r="W12" s="62"/>
    </row>
    <row r="13" spans="1:23" ht="90">
      <c r="A13" s="62">
        <v>8</v>
      </c>
      <c r="B13" s="77" t="s">
        <v>312</v>
      </c>
      <c r="C13" s="23" t="s">
        <v>320</v>
      </c>
      <c r="D13" s="23" t="s">
        <v>22</v>
      </c>
      <c r="E13" s="62" t="s">
        <v>85</v>
      </c>
      <c r="F13" s="23" t="s">
        <v>314</v>
      </c>
      <c r="G13" s="23" t="s">
        <v>321</v>
      </c>
      <c r="H13" s="93">
        <v>10113000005</v>
      </c>
      <c r="I13" s="62"/>
      <c r="J13" s="23" t="s">
        <v>322</v>
      </c>
      <c r="K13" s="62"/>
      <c r="L13" s="26">
        <v>52250</v>
      </c>
      <c r="M13" s="26">
        <v>0</v>
      </c>
      <c r="N13" s="26"/>
      <c r="O13" s="23" t="s">
        <v>23</v>
      </c>
      <c r="P13" s="25">
        <v>40504</v>
      </c>
      <c r="Q13" s="23"/>
      <c r="R13" s="23" t="s">
        <v>329</v>
      </c>
      <c r="S13" s="23" t="s">
        <v>323</v>
      </c>
      <c r="T13" s="23" t="s">
        <v>233</v>
      </c>
      <c r="U13" s="62"/>
      <c r="V13" s="62"/>
      <c r="W13" s="62"/>
    </row>
    <row r="14" spans="1:23" ht="90">
      <c r="A14" s="62">
        <v>9</v>
      </c>
      <c r="B14" s="77" t="s">
        <v>313</v>
      </c>
      <c r="C14" s="23" t="s">
        <v>324</v>
      </c>
      <c r="D14" s="23" t="s">
        <v>22</v>
      </c>
      <c r="E14" s="62" t="s">
        <v>85</v>
      </c>
      <c r="F14" s="23" t="s">
        <v>315</v>
      </c>
      <c r="G14" s="23" t="s">
        <v>325</v>
      </c>
      <c r="H14" s="93">
        <v>10113000007</v>
      </c>
      <c r="I14" s="62"/>
      <c r="J14" s="23" t="s">
        <v>326</v>
      </c>
      <c r="K14" s="62"/>
      <c r="L14" s="26">
        <v>51450</v>
      </c>
      <c r="M14" s="26">
        <v>0</v>
      </c>
      <c r="N14" s="26"/>
      <c r="O14" s="23" t="s">
        <v>23</v>
      </c>
      <c r="P14" s="25">
        <v>40504</v>
      </c>
      <c r="Q14" s="23"/>
      <c r="R14" s="23" t="s">
        <v>328</v>
      </c>
      <c r="S14" s="23" t="s">
        <v>327</v>
      </c>
      <c r="T14" s="23" t="s">
        <v>233</v>
      </c>
      <c r="U14" s="62"/>
      <c r="V14" s="62"/>
      <c r="W14" s="62"/>
    </row>
    <row r="15" spans="1:23">
      <c r="A15" s="61">
        <v>13</v>
      </c>
      <c r="B15" s="77"/>
      <c r="C15" s="23"/>
      <c r="D15" s="23"/>
      <c r="E15" s="62"/>
      <c r="F15" s="23"/>
      <c r="G15" s="23"/>
      <c r="H15" s="93"/>
      <c r="I15" s="61"/>
      <c r="J15" s="35"/>
      <c r="K15" s="61"/>
      <c r="L15" s="27"/>
      <c r="M15" s="27"/>
      <c r="N15" s="27"/>
      <c r="O15" s="23"/>
      <c r="P15" s="25"/>
      <c r="Q15" s="23"/>
      <c r="R15" s="23"/>
      <c r="S15" s="23"/>
      <c r="T15" s="23"/>
      <c r="U15" s="61"/>
      <c r="V15" s="61"/>
      <c r="W15" s="61"/>
    </row>
    <row r="16" spans="1:23">
      <c r="A16" s="132" t="s">
        <v>89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4"/>
      <c r="L16" s="68">
        <f>L15+L7+L6</f>
        <v>134399.75</v>
      </c>
      <c r="M16" s="68">
        <f>M15+M7+M6</f>
        <v>134399.75</v>
      </c>
      <c r="N16" s="68">
        <f>N15+N7+N6</f>
        <v>0</v>
      </c>
      <c r="O16" s="67"/>
      <c r="P16" s="67"/>
      <c r="Q16" s="67"/>
      <c r="R16" s="67"/>
      <c r="S16" s="67"/>
      <c r="T16" s="67"/>
      <c r="U16" s="67"/>
      <c r="V16" s="67"/>
      <c r="W16" s="67"/>
    </row>
  </sheetData>
  <mergeCells count="24">
    <mergeCell ref="S3:S4"/>
    <mergeCell ref="A16:K16"/>
    <mergeCell ref="G3:G4"/>
    <mergeCell ref="F3:F4"/>
    <mergeCell ref="D3:D4"/>
    <mergeCell ref="C3:C4"/>
    <mergeCell ref="B3:B4"/>
    <mergeCell ref="A3:A4"/>
    <mergeCell ref="A1:W1"/>
    <mergeCell ref="A2:W2"/>
    <mergeCell ref="T3:T4"/>
    <mergeCell ref="U3:U4"/>
    <mergeCell ref="V3:V4"/>
    <mergeCell ref="W3:W4"/>
    <mergeCell ref="E3:E4"/>
    <mergeCell ref="J3:J4"/>
    <mergeCell ref="K3:K4"/>
    <mergeCell ref="I3:I4"/>
    <mergeCell ref="H3:H4"/>
    <mergeCell ref="L3:M3"/>
    <mergeCell ref="N3:N4"/>
    <mergeCell ref="O3:O4"/>
    <mergeCell ref="P3:Q3"/>
    <mergeCell ref="R3:R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W59"/>
  <sheetViews>
    <sheetView tabSelected="1" topLeftCell="A45" zoomScale="80" zoomScaleNormal="80" workbookViewId="0">
      <selection activeCell="N59" sqref="N59"/>
    </sheetView>
  </sheetViews>
  <sheetFormatPr defaultRowHeight="15"/>
  <cols>
    <col min="1" max="1" width="5.42578125" customWidth="1"/>
    <col min="2" max="2" width="10.85546875" bestFit="1" customWidth="1"/>
    <col min="3" max="3" width="12.42578125" customWidth="1"/>
    <col min="4" max="4" width="11" customWidth="1"/>
    <col min="5" max="5" width="11.85546875" customWidth="1"/>
    <col min="6" max="6" width="21.85546875" style="63" customWidth="1"/>
    <col min="7" max="7" width="17.140625" customWidth="1"/>
    <col min="8" max="8" width="11.28515625" customWidth="1"/>
    <col min="9" max="9" width="16.28515625" customWidth="1"/>
    <col min="10" max="10" width="15.5703125" customWidth="1"/>
    <col min="11" max="11" width="11.7109375" customWidth="1"/>
    <col min="12" max="13" width="12.42578125" customWidth="1"/>
    <col min="14" max="14" width="15.85546875" customWidth="1"/>
    <col min="18" max="18" width="15.42578125" customWidth="1"/>
    <col min="19" max="19" width="16.7109375" customWidth="1"/>
    <col min="20" max="20" width="17.42578125" customWidth="1"/>
  </cols>
  <sheetData>
    <row r="1" spans="1:23">
      <c r="A1" s="121" t="s">
        <v>17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5"/>
    </row>
    <row r="2" spans="1:23">
      <c r="A2" s="121" t="s">
        <v>59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5"/>
    </row>
    <row r="3" spans="1:23">
      <c r="A3" s="126" t="s">
        <v>0</v>
      </c>
      <c r="B3" s="126" t="s">
        <v>41</v>
      </c>
      <c r="C3" s="126" t="s">
        <v>54</v>
      </c>
      <c r="D3" s="126" t="s">
        <v>53</v>
      </c>
      <c r="E3" s="126" t="s">
        <v>55</v>
      </c>
      <c r="F3" s="126" t="s">
        <v>45</v>
      </c>
      <c r="G3" s="126" t="s">
        <v>46</v>
      </c>
      <c r="H3" s="126" t="s">
        <v>47</v>
      </c>
      <c r="I3" s="126" t="s">
        <v>60</v>
      </c>
      <c r="J3" s="126" t="s">
        <v>57</v>
      </c>
      <c r="K3" s="126" t="s">
        <v>58</v>
      </c>
      <c r="L3" s="130" t="s">
        <v>29</v>
      </c>
      <c r="M3" s="131"/>
      <c r="N3" s="126" t="s">
        <v>4</v>
      </c>
      <c r="O3" s="126" t="s">
        <v>18</v>
      </c>
      <c r="P3" s="130" t="s">
        <v>5</v>
      </c>
      <c r="Q3" s="131"/>
      <c r="R3" s="126" t="s">
        <v>8</v>
      </c>
      <c r="S3" s="126" t="s">
        <v>19</v>
      </c>
      <c r="T3" s="126" t="s">
        <v>9</v>
      </c>
      <c r="U3" s="126" t="s">
        <v>49</v>
      </c>
      <c r="V3" s="126" t="s">
        <v>50</v>
      </c>
      <c r="W3" s="128" t="s">
        <v>51</v>
      </c>
    </row>
    <row r="4" spans="1:23" ht="89.25" customHeight="1">
      <c r="A4" s="127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65" t="s">
        <v>30</v>
      </c>
      <c r="M4" s="65" t="s">
        <v>31</v>
      </c>
      <c r="N4" s="127"/>
      <c r="O4" s="127"/>
      <c r="P4" s="24" t="s">
        <v>6</v>
      </c>
      <c r="Q4" s="24" t="s">
        <v>7</v>
      </c>
      <c r="R4" s="127"/>
      <c r="S4" s="127"/>
      <c r="T4" s="127"/>
      <c r="U4" s="127"/>
      <c r="V4" s="127"/>
      <c r="W4" s="129"/>
    </row>
    <row r="5" spans="1:23" ht="17.25" customHeight="1" thickBot="1">
      <c r="A5" s="66">
        <v>1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  <c r="H5" s="66">
        <v>8</v>
      </c>
      <c r="I5" s="66">
        <v>9</v>
      </c>
      <c r="J5" s="66">
        <v>10</v>
      </c>
      <c r="K5" s="66">
        <v>11</v>
      </c>
      <c r="L5" s="66">
        <v>12</v>
      </c>
      <c r="M5" s="66">
        <v>13</v>
      </c>
      <c r="N5" s="66">
        <v>14</v>
      </c>
      <c r="O5" s="66">
        <v>15</v>
      </c>
      <c r="P5" s="66">
        <v>16</v>
      </c>
      <c r="Q5" s="66">
        <v>17</v>
      </c>
      <c r="R5" s="66">
        <v>18</v>
      </c>
      <c r="S5" s="66">
        <v>19</v>
      </c>
      <c r="T5" s="66">
        <v>20</v>
      </c>
      <c r="U5" s="66">
        <v>21</v>
      </c>
      <c r="V5" s="66">
        <v>22</v>
      </c>
      <c r="W5" s="84">
        <v>23</v>
      </c>
    </row>
    <row r="6" spans="1:23" ht="17.25" hidden="1" customHeight="1" thickBot="1">
      <c r="A6" s="66"/>
      <c r="B6" s="66"/>
      <c r="C6" s="66"/>
      <c r="D6" s="66"/>
      <c r="E6" s="66"/>
      <c r="F6" s="95"/>
      <c r="G6" s="95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84"/>
    </row>
    <row r="7" spans="1:23" ht="17.25" hidden="1" customHeight="1" thickBot="1">
      <c r="A7" s="66"/>
      <c r="B7" s="66"/>
      <c r="C7" s="66"/>
      <c r="D7" s="66"/>
      <c r="E7" s="66"/>
      <c r="F7" s="95"/>
      <c r="G7" s="95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84"/>
    </row>
    <row r="8" spans="1:23" ht="17.25" hidden="1" customHeight="1" thickBot="1">
      <c r="A8" s="66"/>
      <c r="B8" s="66"/>
      <c r="C8" s="66"/>
      <c r="D8" s="66"/>
      <c r="E8" s="66"/>
      <c r="F8" s="95"/>
      <c r="G8" s="95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84"/>
    </row>
    <row r="9" spans="1:23" ht="56.25" customHeight="1" thickBot="1">
      <c r="A9" s="64">
        <v>1</v>
      </c>
      <c r="B9" s="78" t="s">
        <v>110</v>
      </c>
      <c r="C9" s="23" t="s">
        <v>12</v>
      </c>
      <c r="D9" s="23" t="s">
        <v>22</v>
      </c>
      <c r="E9" s="18" t="s">
        <v>178</v>
      </c>
      <c r="F9" s="94" t="s">
        <v>181</v>
      </c>
      <c r="G9" s="94" t="s">
        <v>182</v>
      </c>
      <c r="H9" s="90">
        <v>10112000017</v>
      </c>
      <c r="I9" s="75" t="s">
        <v>21</v>
      </c>
      <c r="J9" s="35" t="s">
        <v>339</v>
      </c>
      <c r="K9" s="64"/>
      <c r="L9" s="27">
        <v>693000</v>
      </c>
      <c r="M9" s="27">
        <v>0</v>
      </c>
      <c r="N9" s="27"/>
      <c r="O9" s="23" t="s">
        <v>23</v>
      </c>
      <c r="P9" s="25">
        <v>43601</v>
      </c>
      <c r="Q9" s="23"/>
      <c r="R9" s="23" t="s">
        <v>25</v>
      </c>
      <c r="S9" s="42" t="s">
        <v>184</v>
      </c>
      <c r="T9" s="23" t="s">
        <v>183</v>
      </c>
      <c r="U9" s="64"/>
      <c r="V9" s="64"/>
      <c r="W9" s="64"/>
    </row>
    <row r="10" spans="1:23" ht="48.75" customHeight="1">
      <c r="A10" s="64">
        <v>2</v>
      </c>
      <c r="B10" s="78" t="s">
        <v>111</v>
      </c>
      <c r="C10" s="23" t="s">
        <v>12</v>
      </c>
      <c r="D10" s="23" t="s">
        <v>22</v>
      </c>
      <c r="E10" s="18" t="s">
        <v>340</v>
      </c>
      <c r="F10" s="23" t="s">
        <v>341</v>
      </c>
      <c r="G10" s="23" t="s">
        <v>342</v>
      </c>
      <c r="H10" s="90">
        <v>10112000016</v>
      </c>
      <c r="I10" s="75" t="s">
        <v>21</v>
      </c>
      <c r="J10" s="35" t="s">
        <v>343</v>
      </c>
      <c r="K10" s="64"/>
      <c r="L10" s="27">
        <v>369200</v>
      </c>
      <c r="M10" s="27">
        <v>0</v>
      </c>
      <c r="N10" s="27"/>
      <c r="O10" s="23" t="s">
        <v>23</v>
      </c>
      <c r="P10" s="25">
        <v>43601</v>
      </c>
      <c r="Q10" s="23"/>
      <c r="R10" s="23" t="s">
        <v>25</v>
      </c>
      <c r="S10" s="42" t="s">
        <v>185</v>
      </c>
      <c r="T10" s="23" t="s">
        <v>183</v>
      </c>
      <c r="U10" s="64"/>
      <c r="V10" s="64"/>
      <c r="W10" s="64"/>
    </row>
    <row r="11" spans="1:23" ht="54" customHeight="1">
      <c r="A11" s="64">
        <v>3</v>
      </c>
      <c r="B11" s="78" t="s">
        <v>112</v>
      </c>
      <c r="C11" s="23" t="s">
        <v>12</v>
      </c>
      <c r="D11" s="23" t="s">
        <v>22</v>
      </c>
      <c r="E11" s="18" t="s">
        <v>178</v>
      </c>
      <c r="F11" s="23" t="s">
        <v>344</v>
      </c>
      <c r="G11" s="23" t="s">
        <v>345</v>
      </c>
      <c r="H11" s="90">
        <v>10112000019</v>
      </c>
      <c r="I11" s="75" t="s">
        <v>21</v>
      </c>
      <c r="J11" s="35" t="s">
        <v>346</v>
      </c>
      <c r="K11" s="64"/>
      <c r="L11" s="27">
        <v>833200</v>
      </c>
      <c r="M11" s="27"/>
      <c r="N11" s="27"/>
      <c r="O11" s="23" t="s">
        <v>23</v>
      </c>
      <c r="P11" s="25">
        <v>43601</v>
      </c>
      <c r="Q11" s="23"/>
      <c r="R11" s="23" t="s">
        <v>25</v>
      </c>
      <c r="S11" s="23" t="s">
        <v>347</v>
      </c>
      <c r="T11" s="23" t="s">
        <v>183</v>
      </c>
      <c r="U11" s="64"/>
      <c r="V11" s="64"/>
      <c r="W11" s="64"/>
    </row>
    <row r="12" spans="1:23" ht="48" customHeight="1">
      <c r="A12" s="64">
        <v>4</v>
      </c>
      <c r="B12" s="78" t="s">
        <v>113</v>
      </c>
      <c r="C12" s="23" t="s">
        <v>12</v>
      </c>
      <c r="D12" s="23" t="s">
        <v>22</v>
      </c>
      <c r="E12" s="18" t="s">
        <v>340</v>
      </c>
      <c r="F12" s="23" t="s">
        <v>348</v>
      </c>
      <c r="G12" s="23" t="s">
        <v>349</v>
      </c>
      <c r="H12" s="90">
        <v>10112000018</v>
      </c>
      <c r="I12" s="75" t="s">
        <v>21</v>
      </c>
      <c r="J12" s="35" t="s">
        <v>350</v>
      </c>
      <c r="K12" s="64"/>
      <c r="L12" s="27">
        <v>614600</v>
      </c>
      <c r="M12" s="27"/>
      <c r="N12" s="27"/>
      <c r="O12" s="23" t="s">
        <v>23</v>
      </c>
      <c r="P12" s="25">
        <v>43601</v>
      </c>
      <c r="Q12" s="23"/>
      <c r="R12" s="23" t="s">
        <v>25</v>
      </c>
      <c r="S12" s="23" t="s">
        <v>351</v>
      </c>
      <c r="T12" s="23" t="s">
        <v>183</v>
      </c>
      <c r="U12" s="64"/>
      <c r="V12" s="64"/>
      <c r="W12" s="64"/>
    </row>
    <row r="13" spans="1:23" ht="56.25" customHeight="1">
      <c r="A13" s="64">
        <v>5</v>
      </c>
      <c r="B13" s="78" t="s">
        <v>114</v>
      </c>
      <c r="C13" s="23" t="s">
        <v>16</v>
      </c>
      <c r="D13" s="23" t="s">
        <v>22</v>
      </c>
      <c r="E13" s="18" t="s">
        <v>178</v>
      </c>
      <c r="F13" s="23" t="s">
        <v>352</v>
      </c>
      <c r="G13" s="23" t="s">
        <v>353</v>
      </c>
      <c r="H13" s="90">
        <v>10112000021</v>
      </c>
      <c r="I13" s="75" t="s">
        <v>21</v>
      </c>
      <c r="J13" s="35" t="s">
        <v>354</v>
      </c>
      <c r="K13" s="64"/>
      <c r="L13" s="27">
        <v>377400</v>
      </c>
      <c r="M13" s="27"/>
      <c r="N13" s="27"/>
      <c r="O13" s="23" t="s">
        <v>23</v>
      </c>
      <c r="P13" s="25">
        <v>43601</v>
      </c>
      <c r="Q13" s="23"/>
      <c r="R13" s="23" t="s">
        <v>25</v>
      </c>
      <c r="S13" s="23" t="s">
        <v>355</v>
      </c>
      <c r="T13" s="23" t="s">
        <v>183</v>
      </c>
      <c r="U13" s="64"/>
      <c r="V13" s="64"/>
      <c r="W13" s="64"/>
    </row>
    <row r="14" spans="1:23" ht="46.5" customHeight="1">
      <c r="A14" s="64">
        <v>6</v>
      </c>
      <c r="B14" s="78" t="s">
        <v>115</v>
      </c>
      <c r="C14" s="23" t="s">
        <v>16</v>
      </c>
      <c r="D14" s="23" t="s">
        <v>22</v>
      </c>
      <c r="E14" s="18" t="s">
        <v>178</v>
      </c>
      <c r="F14" s="23" t="s">
        <v>356</v>
      </c>
      <c r="G14" s="23" t="s">
        <v>357</v>
      </c>
      <c r="H14" s="90">
        <v>10112000020</v>
      </c>
      <c r="I14" s="75" t="s">
        <v>21</v>
      </c>
      <c r="J14" s="35" t="s">
        <v>358</v>
      </c>
      <c r="K14" s="64"/>
      <c r="L14" s="27">
        <v>317600</v>
      </c>
      <c r="M14" s="27"/>
      <c r="N14" s="27"/>
      <c r="O14" s="23" t="s">
        <v>23</v>
      </c>
      <c r="P14" s="25">
        <v>43601</v>
      </c>
      <c r="Q14" s="23"/>
      <c r="R14" s="23" t="s">
        <v>25</v>
      </c>
      <c r="S14" s="23" t="s">
        <v>359</v>
      </c>
      <c r="T14" s="23" t="s">
        <v>183</v>
      </c>
      <c r="U14" s="64"/>
      <c r="V14" s="64"/>
      <c r="W14" s="64"/>
    </row>
    <row r="15" spans="1:23" ht="67.5">
      <c r="A15" s="64">
        <v>7</v>
      </c>
      <c r="B15" s="78" t="s">
        <v>116</v>
      </c>
      <c r="C15" s="23" t="s">
        <v>16</v>
      </c>
      <c r="D15" s="23" t="s">
        <v>22</v>
      </c>
      <c r="E15" s="18" t="s">
        <v>178</v>
      </c>
      <c r="F15" s="23" t="s">
        <v>360</v>
      </c>
      <c r="G15" s="23" t="s">
        <v>361</v>
      </c>
      <c r="H15" s="90">
        <v>10112000022</v>
      </c>
      <c r="I15" s="75" t="s">
        <v>21</v>
      </c>
      <c r="J15" s="35" t="s">
        <v>362</v>
      </c>
      <c r="K15" s="64"/>
      <c r="L15" s="27">
        <v>346500</v>
      </c>
      <c r="M15" s="27"/>
      <c r="N15" s="27"/>
      <c r="O15" s="23" t="s">
        <v>23</v>
      </c>
      <c r="P15" s="25">
        <v>43601</v>
      </c>
      <c r="Q15" s="23"/>
      <c r="R15" s="23" t="s">
        <v>25</v>
      </c>
      <c r="S15" s="23" t="s">
        <v>363</v>
      </c>
      <c r="T15" s="23" t="s">
        <v>183</v>
      </c>
      <c r="U15" s="64"/>
      <c r="V15" s="64"/>
      <c r="W15" s="64"/>
    </row>
    <row r="16" spans="1:23" ht="67.5">
      <c r="A16" s="64">
        <v>8</v>
      </c>
      <c r="B16" s="78" t="s">
        <v>117</v>
      </c>
      <c r="C16" s="23" t="s">
        <v>16</v>
      </c>
      <c r="D16" s="23" t="s">
        <v>22</v>
      </c>
      <c r="E16" s="18" t="s">
        <v>178</v>
      </c>
      <c r="F16" s="23" t="s">
        <v>364</v>
      </c>
      <c r="G16" s="23" t="s">
        <v>365</v>
      </c>
      <c r="H16" s="90">
        <v>10112000024</v>
      </c>
      <c r="I16" s="75" t="s">
        <v>21</v>
      </c>
      <c r="J16" s="35" t="s">
        <v>366</v>
      </c>
      <c r="K16" s="64"/>
      <c r="L16" s="27">
        <v>792000</v>
      </c>
      <c r="M16" s="27"/>
      <c r="N16" s="27"/>
      <c r="O16" s="23" t="s">
        <v>23</v>
      </c>
      <c r="P16" s="25">
        <v>43601</v>
      </c>
      <c r="Q16" s="23"/>
      <c r="R16" s="23" t="s">
        <v>25</v>
      </c>
      <c r="S16" s="23" t="s">
        <v>367</v>
      </c>
      <c r="T16" s="23" t="s">
        <v>183</v>
      </c>
      <c r="U16" s="64"/>
      <c r="V16" s="64"/>
      <c r="W16" s="64"/>
    </row>
    <row r="17" spans="1:23" ht="51" customHeight="1">
      <c r="A17" s="64">
        <v>9</v>
      </c>
      <c r="B17" s="78" t="s">
        <v>118</v>
      </c>
      <c r="C17" s="23" t="s">
        <v>16</v>
      </c>
      <c r="D17" s="23" t="s">
        <v>22</v>
      </c>
      <c r="E17" s="18" t="s">
        <v>340</v>
      </c>
      <c r="F17" s="23" t="s">
        <v>368</v>
      </c>
      <c r="G17" s="23" t="s">
        <v>369</v>
      </c>
      <c r="H17" s="91">
        <v>10112000025</v>
      </c>
      <c r="I17" s="75" t="s">
        <v>21</v>
      </c>
      <c r="J17" s="35" t="s">
        <v>370</v>
      </c>
      <c r="K17" s="61"/>
      <c r="L17" s="27">
        <v>3099800</v>
      </c>
      <c r="M17" s="27"/>
      <c r="N17" s="27"/>
      <c r="O17" s="23" t="s">
        <v>23</v>
      </c>
      <c r="P17" s="25">
        <v>43601</v>
      </c>
      <c r="Q17" s="23"/>
      <c r="R17" s="23" t="s">
        <v>25</v>
      </c>
      <c r="S17" s="23" t="s">
        <v>371</v>
      </c>
      <c r="T17" s="23" t="s">
        <v>183</v>
      </c>
      <c r="U17" s="61"/>
      <c r="V17" s="61"/>
      <c r="W17" s="61"/>
    </row>
    <row r="18" spans="1:23" ht="39.75" customHeight="1">
      <c r="A18" s="64">
        <v>10</v>
      </c>
      <c r="B18" s="78" t="s">
        <v>119</v>
      </c>
      <c r="C18" s="23" t="s">
        <v>16</v>
      </c>
      <c r="D18" s="23" t="s">
        <v>22</v>
      </c>
      <c r="E18" s="18" t="s">
        <v>178</v>
      </c>
      <c r="F18" s="23" t="s">
        <v>372</v>
      </c>
      <c r="G18" s="23" t="s">
        <v>373</v>
      </c>
      <c r="H18" s="91">
        <v>10112000026</v>
      </c>
      <c r="I18" s="75" t="s">
        <v>21</v>
      </c>
      <c r="J18" s="35" t="s">
        <v>374</v>
      </c>
      <c r="K18" s="61"/>
      <c r="L18" s="27">
        <v>1757200</v>
      </c>
      <c r="M18" s="27"/>
      <c r="N18" s="27"/>
      <c r="O18" s="23" t="s">
        <v>23</v>
      </c>
      <c r="P18" s="25">
        <v>43601</v>
      </c>
      <c r="Q18" s="23"/>
      <c r="R18" s="23" t="s">
        <v>25</v>
      </c>
      <c r="S18" s="23" t="s">
        <v>375</v>
      </c>
      <c r="T18" s="23" t="s">
        <v>183</v>
      </c>
      <c r="U18" s="61"/>
      <c r="V18" s="61"/>
      <c r="W18" s="61"/>
    </row>
    <row r="19" spans="1:23" ht="38.25" customHeight="1">
      <c r="A19" s="64">
        <v>11</v>
      </c>
      <c r="B19" s="78" t="s">
        <v>120</v>
      </c>
      <c r="C19" s="23" t="s">
        <v>16</v>
      </c>
      <c r="D19" s="23" t="s">
        <v>22</v>
      </c>
      <c r="E19" s="18" t="s">
        <v>340</v>
      </c>
      <c r="F19" s="23" t="s">
        <v>376</v>
      </c>
      <c r="G19" s="23" t="s">
        <v>377</v>
      </c>
      <c r="H19" s="92">
        <v>10112000027</v>
      </c>
      <c r="I19" s="75" t="s">
        <v>21</v>
      </c>
      <c r="J19" s="35" t="s">
        <v>378</v>
      </c>
      <c r="K19" s="61"/>
      <c r="L19" s="27">
        <v>1247800</v>
      </c>
      <c r="M19" s="27"/>
      <c r="N19" s="27"/>
      <c r="O19" s="23" t="s">
        <v>23</v>
      </c>
      <c r="P19" s="25">
        <v>43601</v>
      </c>
      <c r="Q19" s="23"/>
      <c r="R19" s="23" t="s">
        <v>26</v>
      </c>
      <c r="S19" s="102" t="s">
        <v>379</v>
      </c>
      <c r="T19" s="23" t="s">
        <v>183</v>
      </c>
      <c r="U19" s="61"/>
      <c r="V19" s="61"/>
      <c r="W19" s="61"/>
    </row>
    <row r="20" spans="1:23" ht="44.25" customHeight="1">
      <c r="A20" s="64">
        <v>12</v>
      </c>
      <c r="B20" s="78" t="s">
        <v>121</v>
      </c>
      <c r="C20" s="23" t="s">
        <v>16</v>
      </c>
      <c r="D20" s="23" t="s">
        <v>22</v>
      </c>
      <c r="E20" s="18" t="s">
        <v>178</v>
      </c>
      <c r="F20" s="23" t="s">
        <v>380</v>
      </c>
      <c r="G20" s="23" t="s">
        <v>381</v>
      </c>
      <c r="H20" s="91">
        <v>10112000023</v>
      </c>
      <c r="I20" s="75" t="s">
        <v>21</v>
      </c>
      <c r="J20" s="35" t="s">
        <v>382</v>
      </c>
      <c r="K20" s="61"/>
      <c r="L20" s="27">
        <v>1433400</v>
      </c>
      <c r="M20" s="27"/>
      <c r="N20" s="27"/>
      <c r="O20" s="23" t="s">
        <v>23</v>
      </c>
      <c r="P20" s="25">
        <v>43601</v>
      </c>
      <c r="Q20" s="23"/>
      <c r="R20" s="23" t="s">
        <v>26</v>
      </c>
      <c r="S20" s="23" t="s">
        <v>383</v>
      </c>
      <c r="T20" s="23" t="s">
        <v>183</v>
      </c>
      <c r="U20" s="61"/>
      <c r="V20" s="61"/>
      <c r="W20" s="61"/>
    </row>
    <row r="21" spans="1:23" ht="45.75" customHeight="1">
      <c r="A21" s="64">
        <v>13</v>
      </c>
      <c r="B21" s="78" t="s">
        <v>122</v>
      </c>
      <c r="C21" s="23" t="s">
        <v>16</v>
      </c>
      <c r="D21" s="23" t="s">
        <v>22</v>
      </c>
      <c r="E21" s="18" t="s">
        <v>178</v>
      </c>
      <c r="F21" s="23" t="s">
        <v>384</v>
      </c>
      <c r="G21" s="23" t="s">
        <v>385</v>
      </c>
      <c r="H21" s="91">
        <v>10112000013</v>
      </c>
      <c r="I21" s="75" t="s">
        <v>21</v>
      </c>
      <c r="J21" s="35" t="s">
        <v>386</v>
      </c>
      <c r="K21" s="61"/>
      <c r="L21" s="27">
        <v>272000</v>
      </c>
      <c r="M21" s="27"/>
      <c r="N21" s="27"/>
      <c r="O21" s="23" t="s">
        <v>23</v>
      </c>
      <c r="P21" s="25">
        <v>43152</v>
      </c>
      <c r="Q21" s="23"/>
      <c r="R21" s="23" t="s">
        <v>26</v>
      </c>
      <c r="S21" s="23" t="s">
        <v>387</v>
      </c>
      <c r="T21" s="23" t="s">
        <v>183</v>
      </c>
      <c r="U21" s="61"/>
      <c r="V21" s="61"/>
      <c r="W21" s="61"/>
    </row>
    <row r="22" spans="1:23" ht="67.5">
      <c r="A22" s="64">
        <v>14</v>
      </c>
      <c r="B22" s="78" t="s">
        <v>123</v>
      </c>
      <c r="C22" s="23" t="s">
        <v>16</v>
      </c>
      <c r="D22" s="23" t="s">
        <v>22</v>
      </c>
      <c r="E22" s="18" t="s">
        <v>178</v>
      </c>
      <c r="F22" s="23" t="s">
        <v>396</v>
      </c>
      <c r="G22" s="23" t="s">
        <v>397</v>
      </c>
      <c r="H22" s="91">
        <v>10112000014</v>
      </c>
      <c r="I22" s="75" t="s">
        <v>21</v>
      </c>
      <c r="J22" s="35" t="s">
        <v>398</v>
      </c>
      <c r="K22" s="61"/>
      <c r="L22" s="27">
        <v>302000</v>
      </c>
      <c r="M22" s="27"/>
      <c r="N22" s="27"/>
      <c r="O22" s="23" t="s">
        <v>23</v>
      </c>
      <c r="P22" s="25">
        <v>43152</v>
      </c>
      <c r="Q22" s="23"/>
      <c r="R22" s="23" t="s">
        <v>26</v>
      </c>
      <c r="S22" s="23" t="s">
        <v>399</v>
      </c>
      <c r="T22" s="23" t="s">
        <v>183</v>
      </c>
      <c r="U22" s="61"/>
      <c r="V22" s="61"/>
      <c r="W22" s="61"/>
    </row>
    <row r="23" spans="1:23" ht="37.5" customHeight="1">
      <c r="A23" s="64">
        <v>15</v>
      </c>
      <c r="B23" s="78" t="s">
        <v>388</v>
      </c>
      <c r="C23" s="23" t="s">
        <v>16</v>
      </c>
      <c r="D23" s="23" t="s">
        <v>22</v>
      </c>
      <c r="E23" s="18" t="s">
        <v>178</v>
      </c>
      <c r="F23" s="23" t="s">
        <v>400</v>
      </c>
      <c r="G23" s="23" t="s">
        <v>401</v>
      </c>
      <c r="H23" s="91">
        <v>10112000009</v>
      </c>
      <c r="I23" s="75"/>
      <c r="J23" s="35" t="s">
        <v>402</v>
      </c>
      <c r="K23" s="61"/>
      <c r="L23" s="27">
        <v>224000</v>
      </c>
      <c r="M23" s="27"/>
      <c r="N23" s="27"/>
      <c r="O23" s="23" t="s">
        <v>23</v>
      </c>
      <c r="P23" s="25">
        <v>43447</v>
      </c>
      <c r="Q23" s="23"/>
      <c r="R23" s="23"/>
      <c r="S23" s="23" t="s">
        <v>403</v>
      </c>
      <c r="T23" s="23" t="s">
        <v>183</v>
      </c>
      <c r="U23" s="61"/>
      <c r="V23" s="61"/>
      <c r="W23" s="61"/>
    </row>
    <row r="24" spans="1:23" ht="36" customHeight="1">
      <c r="A24" s="64">
        <v>16</v>
      </c>
      <c r="B24" s="78" t="s">
        <v>389</v>
      </c>
      <c r="C24" s="23" t="s">
        <v>16</v>
      </c>
      <c r="D24" s="23" t="s">
        <v>22</v>
      </c>
      <c r="E24" s="18" t="s">
        <v>340</v>
      </c>
      <c r="F24" s="23" t="s">
        <v>404</v>
      </c>
      <c r="G24" s="23" t="s">
        <v>405</v>
      </c>
      <c r="H24" s="91">
        <v>10112000008</v>
      </c>
      <c r="I24" s="75"/>
      <c r="J24" s="35" t="s">
        <v>406</v>
      </c>
      <c r="K24" s="61"/>
      <c r="L24" s="27">
        <v>176000</v>
      </c>
      <c r="M24" s="27"/>
      <c r="N24" s="27"/>
      <c r="O24" s="23" t="s">
        <v>23</v>
      </c>
      <c r="P24" s="25">
        <v>43447</v>
      </c>
      <c r="Q24" s="23"/>
      <c r="R24" s="23"/>
      <c r="S24" s="23" t="s">
        <v>407</v>
      </c>
      <c r="T24" s="23" t="s">
        <v>183</v>
      </c>
      <c r="U24" s="61"/>
      <c r="V24" s="61"/>
      <c r="W24" s="61"/>
    </row>
    <row r="25" spans="1:23" ht="45" customHeight="1">
      <c r="A25" s="64">
        <v>17</v>
      </c>
      <c r="B25" s="78" t="s">
        <v>390</v>
      </c>
      <c r="C25" s="23" t="s">
        <v>16</v>
      </c>
      <c r="D25" s="23" t="s">
        <v>22</v>
      </c>
      <c r="E25" s="18" t="s">
        <v>340</v>
      </c>
      <c r="F25" s="23" t="s">
        <v>408</v>
      </c>
      <c r="G25" s="23" t="s">
        <v>409</v>
      </c>
      <c r="H25" s="91">
        <v>10112000006</v>
      </c>
      <c r="I25" s="75"/>
      <c r="J25" s="35" t="s">
        <v>410</v>
      </c>
      <c r="K25" s="61"/>
      <c r="L25" s="27">
        <v>602000</v>
      </c>
      <c r="M25" s="27"/>
      <c r="N25" s="27"/>
      <c r="O25" s="23" t="s">
        <v>23</v>
      </c>
      <c r="P25" s="25">
        <v>43447</v>
      </c>
      <c r="Q25" s="23"/>
      <c r="R25" s="23"/>
      <c r="S25" s="23" t="s">
        <v>411</v>
      </c>
      <c r="T25" s="23" t="s">
        <v>183</v>
      </c>
      <c r="U25" s="61"/>
      <c r="V25" s="61"/>
      <c r="W25" s="61"/>
    </row>
    <row r="26" spans="1:23" ht="49.5" customHeight="1">
      <c r="A26" s="64">
        <v>18</v>
      </c>
      <c r="B26" s="78" t="s">
        <v>391</v>
      </c>
      <c r="C26" s="23" t="s">
        <v>16</v>
      </c>
      <c r="D26" s="23" t="s">
        <v>22</v>
      </c>
      <c r="E26" s="18" t="s">
        <v>340</v>
      </c>
      <c r="F26" s="23" t="s">
        <v>412</v>
      </c>
      <c r="G26" s="23" t="s">
        <v>413</v>
      </c>
      <c r="H26" s="91">
        <v>10112000005</v>
      </c>
      <c r="I26" s="75"/>
      <c r="J26" s="35" t="s">
        <v>414</v>
      </c>
      <c r="K26" s="61"/>
      <c r="L26" s="27">
        <v>344000</v>
      </c>
      <c r="M26" s="27"/>
      <c r="N26" s="27"/>
      <c r="O26" s="23" t="s">
        <v>23</v>
      </c>
      <c r="P26" s="25">
        <v>43447</v>
      </c>
      <c r="Q26" s="23"/>
      <c r="R26" s="23"/>
      <c r="S26" s="23" t="s">
        <v>415</v>
      </c>
      <c r="T26" s="23" t="s">
        <v>183</v>
      </c>
      <c r="U26" s="61"/>
      <c r="V26" s="61"/>
      <c r="W26" s="61"/>
    </row>
    <row r="27" spans="1:23" ht="43.5" customHeight="1">
      <c r="A27" s="64">
        <v>19</v>
      </c>
      <c r="B27" s="78" t="s">
        <v>392</v>
      </c>
      <c r="C27" s="23" t="s">
        <v>16</v>
      </c>
      <c r="D27" s="23" t="s">
        <v>22</v>
      </c>
      <c r="E27" s="18" t="s">
        <v>340</v>
      </c>
      <c r="F27" s="23" t="s">
        <v>416</v>
      </c>
      <c r="G27" s="23" t="s">
        <v>417</v>
      </c>
      <c r="H27" s="91">
        <v>10112000004</v>
      </c>
      <c r="I27" s="75"/>
      <c r="J27" s="35" t="s">
        <v>418</v>
      </c>
      <c r="K27" s="61"/>
      <c r="L27" s="27">
        <v>268000</v>
      </c>
      <c r="M27" s="27"/>
      <c r="N27" s="27"/>
      <c r="O27" s="23" t="s">
        <v>23</v>
      </c>
      <c r="P27" s="25">
        <v>43447</v>
      </c>
      <c r="Q27" s="23"/>
      <c r="R27" s="23"/>
      <c r="S27" s="23" t="s">
        <v>419</v>
      </c>
      <c r="T27" s="23" t="s">
        <v>183</v>
      </c>
      <c r="U27" s="61"/>
      <c r="V27" s="61"/>
      <c r="W27" s="61"/>
    </row>
    <row r="28" spans="1:23" ht="41.25" customHeight="1">
      <c r="A28" s="64">
        <v>20</v>
      </c>
      <c r="B28" s="78" t="s">
        <v>393</v>
      </c>
      <c r="C28" s="23" t="s">
        <v>16</v>
      </c>
      <c r="D28" s="23" t="s">
        <v>22</v>
      </c>
      <c r="E28" s="18" t="s">
        <v>340</v>
      </c>
      <c r="F28" s="23" t="s">
        <v>420</v>
      </c>
      <c r="G28" s="23" t="s">
        <v>421</v>
      </c>
      <c r="H28" s="91">
        <v>10112000011</v>
      </c>
      <c r="I28" s="75"/>
      <c r="J28" s="35" t="s">
        <v>422</v>
      </c>
      <c r="K28" s="61"/>
      <c r="L28" s="27">
        <v>185000</v>
      </c>
      <c r="M28" s="27"/>
      <c r="N28" s="27"/>
      <c r="O28" s="23" t="s">
        <v>23</v>
      </c>
      <c r="P28" s="25">
        <v>43447</v>
      </c>
      <c r="Q28" s="23"/>
      <c r="R28" s="23"/>
      <c r="S28" s="23" t="s">
        <v>423</v>
      </c>
      <c r="T28" s="23" t="s">
        <v>183</v>
      </c>
      <c r="U28" s="61"/>
      <c r="V28" s="61"/>
      <c r="W28" s="61"/>
    </row>
    <row r="29" spans="1:23" ht="44.25" customHeight="1">
      <c r="A29" s="64">
        <v>21</v>
      </c>
      <c r="B29" s="78" t="s">
        <v>394</v>
      </c>
      <c r="C29" s="23" t="s">
        <v>16</v>
      </c>
      <c r="D29" s="23" t="s">
        <v>22</v>
      </c>
      <c r="E29" s="18" t="s">
        <v>178</v>
      </c>
      <c r="F29" s="23" t="s">
        <v>424</v>
      </c>
      <c r="G29" s="23" t="s">
        <v>524</v>
      </c>
      <c r="H29" s="91">
        <v>10112000012</v>
      </c>
      <c r="I29" s="75"/>
      <c r="J29" s="35" t="s">
        <v>525</v>
      </c>
      <c r="K29" s="61"/>
      <c r="L29" s="27">
        <v>157000</v>
      </c>
      <c r="M29" s="27"/>
      <c r="N29" s="27"/>
      <c r="O29" s="23" t="s">
        <v>23</v>
      </c>
      <c r="P29" s="25">
        <v>41805</v>
      </c>
      <c r="Q29" s="23"/>
      <c r="R29" s="23"/>
      <c r="S29" s="23" t="s">
        <v>524</v>
      </c>
      <c r="T29" s="23" t="s">
        <v>183</v>
      </c>
      <c r="U29" s="61"/>
      <c r="V29" s="61"/>
      <c r="W29" s="61"/>
    </row>
    <row r="30" spans="1:23" ht="45.75" customHeight="1">
      <c r="A30" s="64">
        <v>22</v>
      </c>
      <c r="B30" s="78" t="s">
        <v>395</v>
      </c>
      <c r="C30" s="23" t="s">
        <v>16</v>
      </c>
      <c r="D30" s="23" t="s">
        <v>22</v>
      </c>
      <c r="E30" s="18" t="s">
        <v>340</v>
      </c>
      <c r="F30" s="23" t="s">
        <v>425</v>
      </c>
      <c r="G30" s="23" t="s">
        <v>426</v>
      </c>
      <c r="H30" s="91">
        <v>10112000010</v>
      </c>
      <c r="I30" s="75"/>
      <c r="J30" s="35" t="s">
        <v>427</v>
      </c>
      <c r="K30" s="61"/>
      <c r="L30" s="27">
        <v>172000</v>
      </c>
      <c r="M30" s="27"/>
      <c r="N30" s="27"/>
      <c r="O30" s="23" t="s">
        <v>23</v>
      </c>
      <c r="P30" s="25">
        <v>43447</v>
      </c>
      <c r="Q30" s="23"/>
      <c r="R30" s="23"/>
      <c r="S30" s="23" t="s">
        <v>428</v>
      </c>
      <c r="T30" s="23" t="s">
        <v>183</v>
      </c>
      <c r="U30" s="61"/>
      <c r="V30" s="61"/>
      <c r="W30" s="61"/>
    </row>
    <row r="31" spans="1:23" ht="45.75" customHeight="1">
      <c r="A31" s="64">
        <v>23</v>
      </c>
      <c r="B31" s="78" t="s">
        <v>474</v>
      </c>
      <c r="C31" s="23" t="s">
        <v>16</v>
      </c>
      <c r="D31" s="23" t="s">
        <v>22</v>
      </c>
      <c r="E31" s="18" t="s">
        <v>340</v>
      </c>
      <c r="F31" s="23" t="s">
        <v>475</v>
      </c>
      <c r="G31" s="23" t="s">
        <v>526</v>
      </c>
      <c r="H31" s="91">
        <v>10112000007</v>
      </c>
      <c r="I31" s="75"/>
      <c r="J31" s="35" t="s">
        <v>527</v>
      </c>
      <c r="K31" s="61"/>
      <c r="L31" s="27">
        <v>168000</v>
      </c>
      <c r="M31" s="27"/>
      <c r="N31" s="27"/>
      <c r="O31" s="23" t="s">
        <v>23</v>
      </c>
      <c r="P31" s="25">
        <v>43447</v>
      </c>
      <c r="Q31" s="23"/>
      <c r="R31" s="23"/>
      <c r="S31" s="23" t="s">
        <v>528</v>
      </c>
      <c r="T31" s="23" t="s">
        <v>183</v>
      </c>
      <c r="U31" s="61"/>
      <c r="V31" s="61"/>
      <c r="W31" s="61"/>
    </row>
    <row r="32" spans="1:23" ht="45.75" customHeight="1">
      <c r="A32" s="64">
        <v>24</v>
      </c>
      <c r="B32" s="78" t="s">
        <v>476</v>
      </c>
      <c r="C32" s="23" t="s">
        <v>16</v>
      </c>
      <c r="D32" s="23" t="s">
        <v>22</v>
      </c>
      <c r="E32" s="18" t="s">
        <v>178</v>
      </c>
      <c r="F32" s="23" t="s">
        <v>477</v>
      </c>
      <c r="G32" s="23" t="s">
        <v>529</v>
      </c>
      <c r="H32" s="91">
        <v>10113000001</v>
      </c>
      <c r="I32" s="75"/>
      <c r="J32" s="35" t="s">
        <v>530</v>
      </c>
      <c r="K32" s="61"/>
      <c r="L32" s="27" t="s">
        <v>531</v>
      </c>
      <c r="M32" s="27"/>
      <c r="N32" s="27"/>
      <c r="O32" s="23" t="s">
        <v>23</v>
      </c>
      <c r="P32" s="25">
        <v>42565</v>
      </c>
      <c r="Q32" s="23"/>
      <c r="R32" s="23"/>
      <c r="S32" s="23" t="s">
        <v>529</v>
      </c>
      <c r="T32" s="23" t="s">
        <v>183</v>
      </c>
      <c r="U32" s="61"/>
      <c r="V32" s="61"/>
      <c r="W32" s="61"/>
    </row>
    <row r="33" spans="1:23" ht="45.75" customHeight="1">
      <c r="A33" s="64">
        <v>25</v>
      </c>
      <c r="B33" s="78" t="s">
        <v>478</v>
      </c>
      <c r="C33" s="23" t="s">
        <v>16</v>
      </c>
      <c r="D33" s="23" t="s">
        <v>22</v>
      </c>
      <c r="E33" s="18" t="s">
        <v>178</v>
      </c>
      <c r="F33" s="23" t="s">
        <v>479</v>
      </c>
      <c r="G33" s="23" t="s">
        <v>532</v>
      </c>
      <c r="H33" s="91">
        <v>10113000002</v>
      </c>
      <c r="I33" s="75"/>
      <c r="J33" s="35" t="s">
        <v>533</v>
      </c>
      <c r="K33" s="61"/>
      <c r="L33" s="27">
        <v>785000</v>
      </c>
      <c r="M33" s="27"/>
      <c r="N33" s="27"/>
      <c r="O33" s="23" t="s">
        <v>23</v>
      </c>
      <c r="P33" s="25">
        <v>43447</v>
      </c>
      <c r="Q33" s="23"/>
      <c r="R33" s="23"/>
      <c r="S33" s="23" t="s">
        <v>534</v>
      </c>
      <c r="T33" s="23" t="s">
        <v>183</v>
      </c>
      <c r="U33" s="61"/>
      <c r="V33" s="61"/>
      <c r="W33" s="61"/>
    </row>
    <row r="34" spans="1:23" ht="45.75" customHeight="1">
      <c r="A34" s="64">
        <v>26</v>
      </c>
      <c r="B34" s="78" t="s">
        <v>480</v>
      </c>
      <c r="C34" s="23" t="s">
        <v>16</v>
      </c>
      <c r="D34" s="23" t="s">
        <v>22</v>
      </c>
      <c r="E34" s="18" t="s">
        <v>340</v>
      </c>
      <c r="F34" s="23" t="s">
        <v>481</v>
      </c>
      <c r="G34" s="23" t="s">
        <v>535</v>
      </c>
      <c r="H34" s="91">
        <v>10113000003</v>
      </c>
      <c r="I34" s="75"/>
      <c r="J34" s="35" t="s">
        <v>536</v>
      </c>
      <c r="K34" s="61"/>
      <c r="L34" s="27">
        <v>203000</v>
      </c>
      <c r="M34" s="27"/>
      <c r="N34" s="27"/>
      <c r="O34" s="23" t="s">
        <v>23</v>
      </c>
      <c r="P34" s="25">
        <v>43081</v>
      </c>
      <c r="Q34" s="23"/>
      <c r="R34" s="23"/>
      <c r="S34" s="23" t="s">
        <v>537</v>
      </c>
      <c r="T34" s="23" t="s">
        <v>183</v>
      </c>
      <c r="U34" s="61"/>
      <c r="V34" s="61"/>
      <c r="W34" s="61"/>
    </row>
    <row r="35" spans="1:23" ht="45.75" customHeight="1">
      <c r="A35" s="64">
        <v>27</v>
      </c>
      <c r="B35" s="78" t="s">
        <v>482</v>
      </c>
      <c r="C35" s="23" t="s">
        <v>16</v>
      </c>
      <c r="D35" s="23" t="s">
        <v>22</v>
      </c>
      <c r="E35" s="18" t="s">
        <v>178</v>
      </c>
      <c r="F35" s="23" t="s">
        <v>483</v>
      </c>
      <c r="G35" s="23" t="s">
        <v>538</v>
      </c>
      <c r="H35" s="91">
        <v>10112000015</v>
      </c>
      <c r="I35" s="75"/>
      <c r="J35" s="35" t="s">
        <v>539</v>
      </c>
      <c r="K35" s="61"/>
      <c r="L35" s="27">
        <v>397000</v>
      </c>
      <c r="M35" s="27"/>
      <c r="N35" s="27"/>
      <c r="O35" s="23" t="s">
        <v>23</v>
      </c>
      <c r="P35" s="25"/>
      <c r="Q35" s="23"/>
      <c r="R35" s="23"/>
      <c r="S35" s="23" t="s">
        <v>540</v>
      </c>
      <c r="T35" s="23" t="s">
        <v>183</v>
      </c>
      <c r="U35" s="61"/>
      <c r="V35" s="61"/>
      <c r="W35" s="61"/>
    </row>
    <row r="36" spans="1:23" ht="45.75" customHeight="1">
      <c r="A36" s="64">
        <v>28</v>
      </c>
      <c r="B36" s="78" t="s">
        <v>484</v>
      </c>
      <c r="C36" s="23" t="s">
        <v>16</v>
      </c>
      <c r="D36" s="23" t="s">
        <v>22</v>
      </c>
      <c r="E36" s="18" t="s">
        <v>340</v>
      </c>
      <c r="F36" s="23" t="s">
        <v>485</v>
      </c>
      <c r="G36" s="23" t="s">
        <v>541</v>
      </c>
      <c r="H36" s="91">
        <v>10113000004</v>
      </c>
      <c r="I36" s="75"/>
      <c r="J36" s="35" t="s">
        <v>542</v>
      </c>
      <c r="K36" s="61"/>
      <c r="L36" s="27">
        <v>845000</v>
      </c>
      <c r="M36" s="27"/>
      <c r="N36" s="27"/>
      <c r="O36" s="23" t="s">
        <v>23</v>
      </c>
      <c r="P36" s="25">
        <v>45226</v>
      </c>
      <c r="Q36" s="23"/>
      <c r="R36" s="23"/>
      <c r="S36" s="23" t="s">
        <v>543</v>
      </c>
      <c r="T36" s="23" t="s">
        <v>183</v>
      </c>
      <c r="U36" s="61"/>
      <c r="V36" s="61"/>
      <c r="W36" s="61"/>
    </row>
    <row r="37" spans="1:23" ht="45.75" customHeight="1">
      <c r="A37" s="64">
        <v>29</v>
      </c>
      <c r="B37" s="78" t="s">
        <v>486</v>
      </c>
      <c r="C37" s="23" t="s">
        <v>16</v>
      </c>
      <c r="D37" s="23" t="s">
        <v>22</v>
      </c>
      <c r="E37" s="18" t="s">
        <v>178</v>
      </c>
      <c r="F37" s="23" t="s">
        <v>487</v>
      </c>
      <c r="G37" s="23" t="s">
        <v>544</v>
      </c>
      <c r="H37" s="91">
        <v>1085100001</v>
      </c>
      <c r="I37" s="75"/>
      <c r="J37" s="35" t="s">
        <v>545</v>
      </c>
      <c r="K37" s="61"/>
      <c r="L37" s="27">
        <v>641913.59999999998</v>
      </c>
      <c r="M37" s="27"/>
      <c r="N37" s="27"/>
      <c r="O37" s="23" t="s">
        <v>23</v>
      </c>
      <c r="P37" s="25">
        <v>45226</v>
      </c>
      <c r="Q37" s="23"/>
      <c r="R37" s="23"/>
      <c r="S37" s="23" t="s">
        <v>546</v>
      </c>
      <c r="T37" s="23" t="s">
        <v>183</v>
      </c>
      <c r="U37" s="61"/>
      <c r="V37" s="61"/>
      <c r="W37" s="61"/>
    </row>
    <row r="38" spans="1:23" ht="39.75" customHeight="1">
      <c r="A38" s="64">
        <v>30</v>
      </c>
      <c r="B38" s="78" t="s">
        <v>488</v>
      </c>
      <c r="C38" s="23" t="s">
        <v>16</v>
      </c>
      <c r="D38" s="23" t="s">
        <v>22</v>
      </c>
      <c r="E38" s="18" t="s">
        <v>178</v>
      </c>
      <c r="F38" s="23" t="s">
        <v>489</v>
      </c>
      <c r="G38" s="23" t="s">
        <v>547</v>
      </c>
      <c r="H38" s="91">
        <v>1085100002</v>
      </c>
      <c r="I38" s="75"/>
      <c r="J38" s="35" t="s">
        <v>548</v>
      </c>
      <c r="K38" s="61"/>
      <c r="L38" s="27">
        <v>938918.40000000002</v>
      </c>
      <c r="M38" s="27"/>
      <c r="N38" s="27"/>
      <c r="O38" s="23" t="s">
        <v>23</v>
      </c>
      <c r="P38" s="25">
        <v>45226</v>
      </c>
      <c r="Q38" s="23"/>
      <c r="R38" s="23"/>
      <c r="S38" s="23" t="s">
        <v>549</v>
      </c>
      <c r="T38" s="23" t="s">
        <v>183</v>
      </c>
      <c r="U38" s="61"/>
      <c r="V38" s="61"/>
      <c r="W38" s="61"/>
    </row>
    <row r="39" spans="1:23" ht="30" customHeight="1">
      <c r="A39" s="64">
        <v>31</v>
      </c>
      <c r="B39" s="78" t="s">
        <v>490</v>
      </c>
      <c r="C39" s="23" t="s">
        <v>16</v>
      </c>
      <c r="D39" s="23" t="s">
        <v>22</v>
      </c>
      <c r="E39" s="18" t="s">
        <v>178</v>
      </c>
      <c r="F39" s="23" t="s">
        <v>491</v>
      </c>
      <c r="G39" s="23" t="s">
        <v>550</v>
      </c>
      <c r="H39" s="91">
        <v>1085100003</v>
      </c>
      <c r="I39" s="75"/>
      <c r="J39" s="35" t="s">
        <v>551</v>
      </c>
      <c r="K39" s="61"/>
      <c r="L39" s="27">
        <v>265867.2</v>
      </c>
      <c r="M39" s="27"/>
      <c r="N39" s="27"/>
      <c r="O39" s="23" t="s">
        <v>23</v>
      </c>
      <c r="P39" s="25">
        <v>45226</v>
      </c>
      <c r="Q39" s="23"/>
      <c r="R39" s="23"/>
      <c r="S39" s="23" t="s">
        <v>552</v>
      </c>
      <c r="T39" s="23" t="s">
        <v>183</v>
      </c>
      <c r="U39" s="61"/>
      <c r="V39" s="61"/>
      <c r="W39" s="61"/>
    </row>
    <row r="40" spans="1:23" ht="25.5" customHeight="1">
      <c r="A40" s="64">
        <v>32</v>
      </c>
      <c r="B40" s="78" t="s">
        <v>492</v>
      </c>
      <c r="C40" s="23" t="s">
        <v>16</v>
      </c>
      <c r="D40" s="23" t="s">
        <v>22</v>
      </c>
      <c r="E40" s="18" t="s">
        <v>178</v>
      </c>
      <c r="F40" s="23" t="s">
        <v>493</v>
      </c>
      <c r="G40" s="23" t="s">
        <v>553</v>
      </c>
      <c r="H40" s="91">
        <v>1085100004</v>
      </c>
      <c r="I40" s="75"/>
      <c r="J40" s="35" t="s">
        <v>554</v>
      </c>
      <c r="K40" s="61"/>
      <c r="L40" s="27">
        <v>1473020</v>
      </c>
      <c r="M40" s="27"/>
      <c r="N40" s="27"/>
      <c r="O40" s="23" t="s">
        <v>23</v>
      </c>
      <c r="P40" s="25">
        <v>45226</v>
      </c>
      <c r="Q40" s="23"/>
      <c r="R40" s="23"/>
      <c r="S40" s="23" t="s">
        <v>555</v>
      </c>
      <c r="T40" s="23" t="s">
        <v>183</v>
      </c>
      <c r="U40" s="61"/>
      <c r="V40" s="61"/>
      <c r="W40" s="61"/>
    </row>
    <row r="41" spans="1:23" ht="32.25" customHeight="1">
      <c r="A41" s="64">
        <v>33</v>
      </c>
      <c r="B41" s="78" t="s">
        <v>494</v>
      </c>
      <c r="C41" s="23" t="s">
        <v>16</v>
      </c>
      <c r="D41" s="23" t="s">
        <v>22</v>
      </c>
      <c r="E41" s="18" t="s">
        <v>178</v>
      </c>
      <c r="F41" s="23" t="s">
        <v>495</v>
      </c>
      <c r="G41" s="23" t="s">
        <v>556</v>
      </c>
      <c r="H41" s="91">
        <v>1085100005</v>
      </c>
      <c r="I41" s="75"/>
      <c r="J41" s="35" t="s">
        <v>557</v>
      </c>
      <c r="K41" s="61"/>
      <c r="L41" s="27">
        <v>177244.79999999999</v>
      </c>
      <c r="M41" s="27"/>
      <c r="N41" s="27"/>
      <c r="O41" s="23" t="s">
        <v>23</v>
      </c>
      <c r="P41" s="25">
        <v>45226</v>
      </c>
      <c r="Q41" s="23"/>
      <c r="R41" s="23"/>
      <c r="S41" s="23" t="s">
        <v>558</v>
      </c>
      <c r="T41" s="23" t="s">
        <v>183</v>
      </c>
      <c r="U41" s="61"/>
      <c r="V41" s="61"/>
      <c r="W41" s="61"/>
    </row>
    <row r="42" spans="1:23" ht="25.5" customHeight="1">
      <c r="A42" s="64">
        <v>34</v>
      </c>
      <c r="B42" s="78" t="s">
        <v>496</v>
      </c>
      <c r="C42" s="23" t="s">
        <v>16</v>
      </c>
      <c r="D42" s="23" t="s">
        <v>22</v>
      </c>
      <c r="E42" s="18" t="s">
        <v>178</v>
      </c>
      <c r="F42" s="23" t="s">
        <v>497</v>
      </c>
      <c r="G42" s="23" t="s">
        <v>559</v>
      </c>
      <c r="H42" s="91">
        <v>1085100006</v>
      </c>
      <c r="I42" s="75"/>
      <c r="J42" s="35" t="s">
        <v>560</v>
      </c>
      <c r="K42" s="61"/>
      <c r="L42" s="27">
        <v>479040</v>
      </c>
      <c r="M42" s="27"/>
      <c r="N42" s="27"/>
      <c r="O42" s="23" t="s">
        <v>23</v>
      </c>
      <c r="P42" s="25">
        <v>45226</v>
      </c>
      <c r="Q42" s="23"/>
      <c r="R42" s="23"/>
      <c r="S42" s="23" t="s">
        <v>561</v>
      </c>
      <c r="T42" s="23" t="s">
        <v>183</v>
      </c>
      <c r="U42" s="61"/>
      <c r="V42" s="61"/>
      <c r="W42" s="61"/>
    </row>
    <row r="43" spans="1:23" ht="25.5" customHeight="1">
      <c r="A43" s="64">
        <v>35</v>
      </c>
      <c r="B43" s="78" t="s">
        <v>498</v>
      </c>
      <c r="C43" s="23" t="s">
        <v>16</v>
      </c>
      <c r="D43" s="23" t="s">
        <v>22</v>
      </c>
      <c r="E43" s="18" t="s">
        <v>178</v>
      </c>
      <c r="F43" s="23" t="s">
        <v>499</v>
      </c>
      <c r="G43" s="23" t="s">
        <v>562</v>
      </c>
      <c r="H43" s="91">
        <v>1085100007</v>
      </c>
      <c r="I43" s="75"/>
      <c r="J43" s="35" t="s">
        <v>560</v>
      </c>
      <c r="K43" s="61"/>
      <c r="L43" s="27">
        <v>479040</v>
      </c>
      <c r="M43" s="27"/>
      <c r="N43" s="27"/>
      <c r="O43" s="23" t="s">
        <v>23</v>
      </c>
      <c r="P43" s="25">
        <v>45226</v>
      </c>
      <c r="Q43" s="23"/>
      <c r="R43" s="23"/>
      <c r="S43" s="23" t="s">
        <v>563</v>
      </c>
      <c r="T43" s="23" t="s">
        <v>183</v>
      </c>
      <c r="U43" s="61"/>
      <c r="V43" s="61"/>
      <c r="W43" s="61"/>
    </row>
    <row r="44" spans="1:23" ht="34.5" customHeight="1">
      <c r="A44" s="64">
        <v>36</v>
      </c>
      <c r="B44" s="78" t="s">
        <v>500</v>
      </c>
      <c r="C44" s="23" t="s">
        <v>16</v>
      </c>
      <c r="D44" s="23" t="s">
        <v>22</v>
      </c>
      <c r="E44" s="18" t="s">
        <v>178</v>
      </c>
      <c r="F44" s="23" t="s">
        <v>501</v>
      </c>
      <c r="G44" s="23" t="s">
        <v>564</v>
      </c>
      <c r="H44" s="91">
        <v>1085100008</v>
      </c>
      <c r="I44" s="75"/>
      <c r="J44" s="35" t="s">
        <v>560</v>
      </c>
      <c r="K44" s="61"/>
      <c r="L44" s="27">
        <v>479040</v>
      </c>
      <c r="M44" s="27"/>
      <c r="N44" s="27"/>
      <c r="O44" s="23" t="s">
        <v>23</v>
      </c>
      <c r="P44" s="25">
        <v>45226</v>
      </c>
      <c r="Q44" s="23"/>
      <c r="R44" s="23"/>
      <c r="S44" s="23" t="s">
        <v>565</v>
      </c>
      <c r="T44" s="23" t="s">
        <v>183</v>
      </c>
      <c r="U44" s="61"/>
      <c r="V44" s="61"/>
      <c r="W44" s="61"/>
    </row>
    <row r="45" spans="1:23" ht="30" customHeight="1">
      <c r="A45" s="64">
        <v>37</v>
      </c>
      <c r="B45" s="78" t="s">
        <v>502</v>
      </c>
      <c r="C45" s="23" t="s">
        <v>16</v>
      </c>
      <c r="D45" s="23" t="s">
        <v>22</v>
      </c>
      <c r="E45" s="18" t="s">
        <v>178</v>
      </c>
      <c r="F45" s="23" t="s">
        <v>503</v>
      </c>
      <c r="G45" s="23" t="s">
        <v>566</v>
      </c>
      <c r="H45" s="91">
        <v>1085100009</v>
      </c>
      <c r="I45" s="75"/>
      <c r="J45" s="35" t="s">
        <v>567</v>
      </c>
      <c r="K45" s="61"/>
      <c r="L45" s="27">
        <v>958080</v>
      </c>
      <c r="M45" s="27"/>
      <c r="N45" s="27"/>
      <c r="O45" s="23" t="s">
        <v>23</v>
      </c>
      <c r="P45" s="25">
        <v>45229</v>
      </c>
      <c r="Q45" s="23"/>
      <c r="R45" s="23"/>
      <c r="S45" s="23" t="s">
        <v>568</v>
      </c>
      <c r="T45" s="23" t="s">
        <v>183</v>
      </c>
      <c r="U45" s="61"/>
      <c r="V45" s="61"/>
      <c r="W45" s="61"/>
    </row>
    <row r="46" spans="1:23" ht="27" customHeight="1">
      <c r="A46" s="64">
        <v>38</v>
      </c>
      <c r="B46" s="78" t="s">
        <v>504</v>
      </c>
      <c r="C46" s="23" t="s">
        <v>16</v>
      </c>
      <c r="D46" s="23" t="s">
        <v>22</v>
      </c>
      <c r="E46" s="18" t="s">
        <v>178</v>
      </c>
      <c r="F46" s="23" t="s">
        <v>505</v>
      </c>
      <c r="G46" s="23" t="s">
        <v>569</v>
      </c>
      <c r="H46" s="91">
        <v>1085100010</v>
      </c>
      <c r="I46" s="75"/>
      <c r="J46" s="35" t="s">
        <v>567</v>
      </c>
      <c r="K46" s="61"/>
      <c r="L46" s="27">
        <v>958080</v>
      </c>
      <c r="M46" s="27"/>
      <c r="N46" s="27"/>
      <c r="O46" s="23" t="s">
        <v>23</v>
      </c>
      <c r="P46" s="25">
        <v>45226</v>
      </c>
      <c r="Q46" s="23"/>
      <c r="R46" s="23"/>
      <c r="S46" s="23" t="s">
        <v>570</v>
      </c>
      <c r="T46" s="23" t="s">
        <v>183</v>
      </c>
      <c r="U46" s="61"/>
      <c r="V46" s="61"/>
      <c r="W46" s="61"/>
    </row>
    <row r="47" spans="1:23" ht="21.75" customHeight="1">
      <c r="A47" s="64">
        <v>39</v>
      </c>
      <c r="B47" s="78" t="s">
        <v>506</v>
      </c>
      <c r="C47" s="23" t="s">
        <v>16</v>
      </c>
      <c r="D47" s="23" t="s">
        <v>22</v>
      </c>
      <c r="E47" s="18" t="s">
        <v>178</v>
      </c>
      <c r="F47" s="23" t="s">
        <v>507</v>
      </c>
      <c r="G47" s="23" t="s">
        <v>571</v>
      </c>
      <c r="H47" s="91">
        <v>1085100011</v>
      </c>
      <c r="I47" s="75"/>
      <c r="J47" s="35" t="s">
        <v>554</v>
      </c>
      <c r="K47" s="61"/>
      <c r="L47" s="27">
        <v>1437120</v>
      </c>
      <c r="M47" s="27"/>
      <c r="N47" s="27"/>
      <c r="O47" s="23" t="s">
        <v>23</v>
      </c>
      <c r="P47" s="25">
        <v>45226</v>
      </c>
      <c r="Q47" s="23"/>
      <c r="R47" s="23"/>
      <c r="S47" s="23" t="s">
        <v>572</v>
      </c>
      <c r="T47" s="23" t="s">
        <v>183</v>
      </c>
      <c r="U47" s="61"/>
      <c r="V47" s="61"/>
      <c r="W47" s="61"/>
    </row>
    <row r="48" spans="1:23" ht="66.75" customHeight="1">
      <c r="A48" s="64">
        <v>40</v>
      </c>
      <c r="B48" s="78" t="s">
        <v>508</v>
      </c>
      <c r="C48" s="23" t="s">
        <v>16</v>
      </c>
      <c r="D48" s="23" t="s">
        <v>22</v>
      </c>
      <c r="E48" s="18" t="s">
        <v>178</v>
      </c>
      <c r="F48" s="23" t="s">
        <v>509</v>
      </c>
      <c r="G48" s="23"/>
      <c r="H48" s="91">
        <v>1085100012</v>
      </c>
      <c r="I48" s="75"/>
      <c r="J48" s="35" t="s">
        <v>597</v>
      </c>
      <c r="K48" s="61"/>
      <c r="L48" s="27">
        <v>479040</v>
      </c>
      <c r="M48" s="27"/>
      <c r="N48" s="27"/>
      <c r="O48" s="23" t="s">
        <v>23</v>
      </c>
      <c r="P48" s="25">
        <v>42901</v>
      </c>
      <c r="Q48" s="23"/>
      <c r="R48" s="23"/>
      <c r="S48" s="23"/>
      <c r="T48" s="23" t="s">
        <v>183</v>
      </c>
      <c r="U48" s="61"/>
      <c r="V48" s="61"/>
      <c r="W48" s="61"/>
    </row>
    <row r="49" spans="1:23" ht="27" customHeight="1">
      <c r="A49" s="64">
        <v>41</v>
      </c>
      <c r="B49" s="78" t="s">
        <v>510</v>
      </c>
      <c r="C49" s="23" t="s">
        <v>16</v>
      </c>
      <c r="D49" s="23" t="s">
        <v>22</v>
      </c>
      <c r="E49" s="18" t="s">
        <v>178</v>
      </c>
      <c r="F49" s="23" t="s">
        <v>511</v>
      </c>
      <c r="G49" s="23" t="s">
        <v>573</v>
      </c>
      <c r="H49" s="91">
        <v>1085100013</v>
      </c>
      <c r="I49" s="75"/>
      <c r="J49" s="35" t="s">
        <v>567</v>
      </c>
      <c r="K49" s="61"/>
      <c r="L49" s="27">
        <v>958080</v>
      </c>
      <c r="M49" s="27"/>
      <c r="N49" s="27"/>
      <c r="O49" s="23" t="s">
        <v>23</v>
      </c>
      <c r="P49" s="25">
        <v>45226</v>
      </c>
      <c r="Q49" s="23"/>
      <c r="R49" s="23"/>
      <c r="S49" s="23" t="s">
        <v>574</v>
      </c>
      <c r="T49" s="23" t="s">
        <v>183</v>
      </c>
      <c r="U49" s="61"/>
      <c r="V49" s="61"/>
      <c r="W49" s="61"/>
    </row>
    <row r="50" spans="1:23" ht="32.25" customHeight="1">
      <c r="A50" s="64">
        <v>42</v>
      </c>
      <c r="B50" s="78" t="s">
        <v>512</v>
      </c>
      <c r="C50" s="23" t="s">
        <v>16</v>
      </c>
      <c r="D50" s="23" t="s">
        <v>22</v>
      </c>
      <c r="E50" s="18" t="s">
        <v>178</v>
      </c>
      <c r="F50" s="23" t="s">
        <v>513</v>
      </c>
      <c r="G50" s="23" t="s">
        <v>575</v>
      </c>
      <c r="H50" s="91">
        <v>1085100014</v>
      </c>
      <c r="I50" s="75"/>
      <c r="J50" s="35" t="s">
        <v>560</v>
      </c>
      <c r="K50" s="61"/>
      <c r="L50" s="27">
        <v>479040</v>
      </c>
      <c r="M50" s="27"/>
      <c r="N50" s="27"/>
      <c r="O50" s="23" t="s">
        <v>23</v>
      </c>
      <c r="P50" s="25">
        <v>45226</v>
      </c>
      <c r="Q50" s="23"/>
      <c r="R50" s="23"/>
      <c r="S50" s="23" t="s">
        <v>576</v>
      </c>
      <c r="T50" s="23" t="s">
        <v>183</v>
      </c>
      <c r="U50" s="61"/>
      <c r="V50" s="61"/>
      <c r="W50" s="61"/>
    </row>
    <row r="51" spans="1:23" ht="27" customHeight="1">
      <c r="A51" s="64">
        <v>43</v>
      </c>
      <c r="B51" s="78" t="s">
        <v>514</v>
      </c>
      <c r="C51" s="23" t="s">
        <v>16</v>
      </c>
      <c r="D51" s="23" t="s">
        <v>22</v>
      </c>
      <c r="E51" s="18" t="s">
        <v>178</v>
      </c>
      <c r="F51" s="23" t="s">
        <v>515</v>
      </c>
      <c r="G51" s="23" t="s">
        <v>577</v>
      </c>
      <c r="H51" s="91">
        <v>1085100015</v>
      </c>
      <c r="I51" s="75"/>
      <c r="J51" s="35" t="s">
        <v>578</v>
      </c>
      <c r="K51" s="61"/>
      <c r="L51" s="27">
        <v>764068.8</v>
      </c>
      <c r="M51" s="27"/>
      <c r="N51" s="27"/>
      <c r="O51" s="23" t="s">
        <v>23</v>
      </c>
      <c r="P51" s="25">
        <v>45226</v>
      </c>
      <c r="Q51" s="23"/>
      <c r="R51" s="23"/>
      <c r="S51" s="23" t="s">
        <v>579</v>
      </c>
      <c r="T51" s="23" t="s">
        <v>183</v>
      </c>
      <c r="U51" s="61"/>
      <c r="V51" s="61"/>
      <c r="W51" s="61"/>
    </row>
    <row r="52" spans="1:23" ht="22.5" customHeight="1">
      <c r="A52" s="64">
        <v>44</v>
      </c>
      <c r="B52" s="78" t="s">
        <v>516</v>
      </c>
      <c r="C52" s="23" t="s">
        <v>16</v>
      </c>
      <c r="D52" s="23" t="s">
        <v>22</v>
      </c>
      <c r="E52" s="18" t="s">
        <v>178</v>
      </c>
      <c r="F52" s="23" t="s">
        <v>517</v>
      </c>
      <c r="G52" s="23" t="s">
        <v>580</v>
      </c>
      <c r="H52" s="91">
        <v>1085100016</v>
      </c>
      <c r="I52" s="75"/>
      <c r="J52" s="35" t="s">
        <v>581</v>
      </c>
      <c r="K52" s="61"/>
      <c r="L52" s="27">
        <v>785625.59999999998</v>
      </c>
      <c r="M52" s="27"/>
      <c r="N52" s="27"/>
      <c r="O52" s="23" t="s">
        <v>23</v>
      </c>
      <c r="P52" s="25">
        <v>45226</v>
      </c>
      <c r="Q52" s="23"/>
      <c r="R52" s="23"/>
      <c r="S52" s="23" t="s">
        <v>582</v>
      </c>
      <c r="T52" s="23" t="s">
        <v>183</v>
      </c>
      <c r="U52" s="61"/>
      <c r="V52" s="61"/>
      <c r="W52" s="61"/>
    </row>
    <row r="53" spans="1:23" ht="19.5" customHeight="1">
      <c r="A53" s="64">
        <v>45</v>
      </c>
      <c r="B53" s="78" t="s">
        <v>518</v>
      </c>
      <c r="C53" s="23" t="s">
        <v>16</v>
      </c>
      <c r="D53" s="23" t="s">
        <v>22</v>
      </c>
      <c r="E53" s="18" t="s">
        <v>178</v>
      </c>
      <c r="F53" s="23" t="s">
        <v>519</v>
      </c>
      <c r="G53" s="23" t="s">
        <v>583</v>
      </c>
      <c r="H53" s="91">
        <v>1085100017</v>
      </c>
      <c r="I53" s="75"/>
      <c r="J53" s="35" t="s">
        <v>584</v>
      </c>
      <c r="K53" s="61"/>
      <c r="L53" s="27">
        <v>823948.80000000005</v>
      </c>
      <c r="M53" s="27"/>
      <c r="N53" s="27"/>
      <c r="O53" s="23" t="s">
        <v>23</v>
      </c>
      <c r="P53" s="25">
        <v>45226</v>
      </c>
      <c r="Q53" s="23"/>
      <c r="R53" s="23"/>
      <c r="S53" s="23" t="s">
        <v>585</v>
      </c>
      <c r="T53" s="23" t="s">
        <v>183</v>
      </c>
      <c r="U53" s="61"/>
      <c r="V53" s="61"/>
      <c r="W53" s="61"/>
    </row>
    <row r="54" spans="1:23" ht="21.75" customHeight="1">
      <c r="A54" s="64">
        <v>46</v>
      </c>
      <c r="B54" s="78" t="s">
        <v>520</v>
      </c>
      <c r="C54" s="23" t="s">
        <v>16</v>
      </c>
      <c r="D54" s="23" t="s">
        <v>22</v>
      </c>
      <c r="E54" s="18" t="s">
        <v>178</v>
      </c>
      <c r="F54" s="23" t="s">
        <v>521</v>
      </c>
      <c r="G54" s="23" t="s">
        <v>586</v>
      </c>
      <c r="H54" s="91">
        <v>1085100018</v>
      </c>
      <c r="I54" s="75"/>
      <c r="J54" s="35" t="s">
        <v>587</v>
      </c>
      <c r="K54" s="61"/>
      <c r="L54" s="27">
        <v>344908.79999999999</v>
      </c>
      <c r="M54" s="27"/>
      <c r="N54" s="27"/>
      <c r="O54" s="23" t="s">
        <v>23</v>
      </c>
      <c r="P54" s="25">
        <v>45226</v>
      </c>
      <c r="Q54" s="23"/>
      <c r="R54" s="23"/>
      <c r="S54" s="23" t="s">
        <v>588</v>
      </c>
      <c r="T54" s="23" t="s">
        <v>183</v>
      </c>
      <c r="U54" s="61"/>
      <c r="V54" s="61"/>
      <c r="W54" s="61"/>
    </row>
    <row r="55" spans="1:23" ht="36.75" customHeight="1">
      <c r="A55" s="64">
        <v>47</v>
      </c>
      <c r="B55" s="78" t="s">
        <v>522</v>
      </c>
      <c r="C55" s="23" t="s">
        <v>16</v>
      </c>
      <c r="D55" s="23" t="s">
        <v>22</v>
      </c>
      <c r="E55" s="18" t="s">
        <v>178</v>
      </c>
      <c r="F55" s="23" t="s">
        <v>589</v>
      </c>
      <c r="G55" s="23" t="s">
        <v>590</v>
      </c>
      <c r="H55" s="91">
        <v>1011300001</v>
      </c>
      <c r="I55" s="75"/>
      <c r="J55" s="35" t="s">
        <v>591</v>
      </c>
      <c r="K55" s="61"/>
      <c r="L55" s="27">
        <v>441372</v>
      </c>
      <c r="M55" s="27"/>
      <c r="N55" s="27"/>
      <c r="O55" s="23" t="s">
        <v>23</v>
      </c>
      <c r="P55" s="25"/>
      <c r="Q55" s="23"/>
      <c r="R55" s="23"/>
      <c r="S55" s="23" t="s">
        <v>592</v>
      </c>
      <c r="T55" s="23" t="s">
        <v>183</v>
      </c>
      <c r="U55" s="61"/>
      <c r="V55" s="61"/>
      <c r="W55" s="61"/>
    </row>
    <row r="56" spans="1:23" ht="48" customHeight="1">
      <c r="A56" s="64">
        <v>48</v>
      </c>
      <c r="B56" s="78" t="s">
        <v>523</v>
      </c>
      <c r="C56" s="23" t="s">
        <v>16</v>
      </c>
      <c r="D56" s="23" t="s">
        <v>22</v>
      </c>
      <c r="E56" s="18" t="s">
        <v>178</v>
      </c>
      <c r="F56" s="23" t="s">
        <v>593</v>
      </c>
      <c r="G56" s="23" t="s">
        <v>594</v>
      </c>
      <c r="H56" s="91">
        <v>1011300059</v>
      </c>
      <c r="I56" s="75"/>
      <c r="J56" s="35" t="s">
        <v>595</v>
      </c>
      <c r="K56" s="61"/>
      <c r="L56" s="27">
        <v>483000</v>
      </c>
      <c r="M56" s="27"/>
      <c r="N56" s="27"/>
      <c r="O56" s="23" t="s">
        <v>23</v>
      </c>
      <c r="P56" s="25">
        <v>43081</v>
      </c>
      <c r="Q56" s="23"/>
      <c r="R56" s="23"/>
      <c r="S56" s="23" t="s">
        <v>596</v>
      </c>
      <c r="T56" s="23" t="s">
        <v>183</v>
      </c>
      <c r="U56" s="61"/>
      <c r="V56" s="61"/>
      <c r="W56" s="61"/>
    </row>
    <row r="57" spans="1:23" s="82" customFormat="1">
      <c r="A57" s="135" t="s">
        <v>173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7"/>
      <c r="L57" s="81">
        <v>35538596.100000001</v>
      </c>
      <c r="M57" s="81">
        <f>SUM(M9:M56)</f>
        <v>0</v>
      </c>
      <c r="N57" s="81">
        <f>SUM(N9:N56)</f>
        <v>0</v>
      </c>
      <c r="O57" s="67"/>
      <c r="P57" s="67"/>
      <c r="Q57" s="67"/>
      <c r="R57" s="67"/>
      <c r="S57" s="67"/>
      <c r="T57" s="67"/>
      <c r="U57" s="67"/>
      <c r="V57" s="67"/>
      <c r="W57" s="67"/>
    </row>
    <row r="58" spans="1:23" s="82" customFormat="1">
      <c r="F58" s="83"/>
    </row>
    <row r="59" spans="1:23" s="82" customFormat="1">
      <c r="A59" s="132" t="s">
        <v>179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4"/>
      <c r="L59" s="68"/>
      <c r="M59" s="68"/>
      <c r="N59" s="68"/>
      <c r="O59" s="67"/>
      <c r="P59" s="67"/>
      <c r="Q59" s="67"/>
      <c r="R59" s="67"/>
      <c r="S59" s="67"/>
      <c r="T59" s="67"/>
      <c r="U59" s="67"/>
      <c r="V59" s="67"/>
      <c r="W59" s="67"/>
    </row>
  </sheetData>
  <mergeCells count="25">
    <mergeCell ref="A57:K57"/>
    <mergeCell ref="A59:K59"/>
    <mergeCell ref="P3:Q3"/>
    <mergeCell ref="R3:R4"/>
    <mergeCell ref="S3:S4"/>
    <mergeCell ref="I3:I4"/>
    <mergeCell ref="J3:J4"/>
    <mergeCell ref="K3:K4"/>
    <mergeCell ref="L3:M3"/>
    <mergeCell ref="N3:N4"/>
    <mergeCell ref="O3:O4"/>
    <mergeCell ref="A1:W1"/>
    <mergeCell ref="A2:W2"/>
    <mergeCell ref="A3:A4"/>
    <mergeCell ref="B3:B4"/>
    <mergeCell ref="C3:C4"/>
    <mergeCell ref="D3:D4"/>
    <mergeCell ref="E3:E4"/>
    <mergeCell ref="F3:F4"/>
    <mergeCell ref="G3:G4"/>
    <mergeCell ref="H3:H4"/>
    <mergeCell ref="W3:W4"/>
    <mergeCell ref="T3:T4"/>
    <mergeCell ref="U3:U4"/>
    <mergeCell ref="V3:V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A7" sqref="A3:H7"/>
    </sheetView>
  </sheetViews>
  <sheetFormatPr defaultRowHeight="15"/>
  <cols>
    <col min="1" max="1" width="11.5703125" customWidth="1"/>
    <col min="2" max="2" width="28.7109375" customWidth="1"/>
    <col min="3" max="3" width="29.28515625" customWidth="1"/>
    <col min="4" max="4" width="13.28515625" customWidth="1"/>
    <col min="5" max="5" width="17.5703125" customWidth="1"/>
    <col min="6" max="6" width="17.42578125" customWidth="1"/>
    <col min="7" max="7" width="20.140625" customWidth="1"/>
    <col min="8" max="8" width="31.28515625" customWidth="1"/>
  </cols>
  <sheetData>
    <row r="1" spans="1:8" ht="15.75" customHeight="1">
      <c r="A1" s="138" t="s">
        <v>69</v>
      </c>
      <c r="B1" s="138"/>
      <c r="C1" s="138"/>
      <c r="D1" s="138"/>
      <c r="E1" s="138"/>
      <c r="F1" s="138"/>
      <c r="G1" s="138"/>
      <c r="H1" s="138"/>
    </row>
    <row r="2" spans="1:8" ht="15.75" thickBot="1">
      <c r="A2" s="139" t="s">
        <v>61</v>
      </c>
      <c r="B2" s="139"/>
      <c r="C2" s="139"/>
      <c r="D2" s="139"/>
      <c r="E2" s="139"/>
      <c r="F2" s="139"/>
      <c r="G2" s="139"/>
      <c r="H2" s="139"/>
    </row>
    <row r="3" spans="1:8" ht="154.5" customHeight="1" thickBot="1">
      <c r="A3" s="43" t="s">
        <v>41</v>
      </c>
      <c r="B3" s="43" t="s">
        <v>62</v>
      </c>
      <c r="C3" s="43" t="s">
        <v>63</v>
      </c>
      <c r="D3" s="43" t="s">
        <v>64</v>
      </c>
      <c r="E3" s="43" t="s">
        <v>174</v>
      </c>
      <c r="F3" s="43" t="s">
        <v>175</v>
      </c>
      <c r="G3" s="44" t="s">
        <v>50</v>
      </c>
      <c r="H3" s="45" t="s">
        <v>67</v>
      </c>
    </row>
    <row r="4" spans="1:8">
      <c r="A4" s="46">
        <v>1</v>
      </c>
      <c r="B4" s="46">
        <v>2</v>
      </c>
      <c r="C4" s="46">
        <v>3</v>
      </c>
      <c r="D4" s="46">
        <v>4</v>
      </c>
      <c r="E4" s="46">
        <v>5</v>
      </c>
      <c r="F4" s="46">
        <v>6</v>
      </c>
      <c r="G4" s="47">
        <v>7</v>
      </c>
      <c r="H4" s="48">
        <v>8</v>
      </c>
    </row>
    <row r="5" spans="1:8">
      <c r="A5" s="42" t="s">
        <v>68</v>
      </c>
      <c r="B5" s="42" t="s">
        <v>68</v>
      </c>
      <c r="C5" s="42" t="s">
        <v>68</v>
      </c>
      <c r="D5" s="42" t="s">
        <v>68</v>
      </c>
      <c r="E5" s="42" t="s">
        <v>68</v>
      </c>
      <c r="F5" s="42" t="s">
        <v>68</v>
      </c>
      <c r="G5" s="42" t="s">
        <v>68</v>
      </c>
      <c r="H5" s="42" t="s">
        <v>68</v>
      </c>
    </row>
    <row r="6" spans="1:8">
      <c r="A6" s="140" t="s">
        <v>176</v>
      </c>
      <c r="B6" s="140"/>
      <c r="C6" s="140"/>
      <c r="D6" s="140"/>
      <c r="E6" s="140"/>
      <c r="F6" s="140"/>
      <c r="G6" s="140"/>
      <c r="H6" s="140"/>
    </row>
    <row r="7" spans="1:8">
      <c r="A7" s="141" t="s">
        <v>177</v>
      </c>
      <c r="B7" s="141"/>
      <c r="C7" s="141"/>
      <c r="D7" s="141"/>
      <c r="E7" s="141"/>
      <c r="F7" s="141"/>
      <c r="G7" s="141"/>
      <c r="H7" s="141"/>
    </row>
  </sheetData>
  <mergeCells count="4">
    <mergeCell ref="A1:H1"/>
    <mergeCell ref="A2:H2"/>
    <mergeCell ref="A6:H6"/>
    <mergeCell ref="A7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"/>
  <sheetViews>
    <sheetView zoomScale="90" zoomScaleNormal="90" workbookViewId="0">
      <selection activeCell="H3" sqref="A2:H3"/>
    </sheetView>
  </sheetViews>
  <sheetFormatPr defaultRowHeight="15"/>
  <cols>
    <col min="2" max="2" width="35.28515625" customWidth="1"/>
    <col min="3" max="3" width="23.85546875" customWidth="1"/>
    <col min="4" max="4" width="15.42578125" customWidth="1"/>
    <col min="5" max="5" width="14.140625" customWidth="1"/>
    <col min="6" max="6" width="16.85546875" customWidth="1"/>
    <col min="7" max="7" width="29.140625" customWidth="1"/>
    <col min="8" max="8" width="28" customWidth="1"/>
  </cols>
  <sheetData>
    <row r="1" spans="1:8" ht="16.5" thickBot="1">
      <c r="A1" s="142" t="s">
        <v>70</v>
      </c>
      <c r="B1" s="142"/>
      <c r="C1" s="142"/>
      <c r="D1" s="142"/>
      <c r="E1" s="142"/>
      <c r="F1" s="142"/>
      <c r="G1" s="142"/>
      <c r="H1" s="142"/>
    </row>
    <row r="2" spans="1:8" ht="153.75" customHeight="1" thickBot="1">
      <c r="A2" s="36" t="s">
        <v>41</v>
      </c>
      <c r="B2" s="36" t="s">
        <v>71</v>
      </c>
      <c r="C2" s="36" t="s">
        <v>72</v>
      </c>
      <c r="D2" s="36" t="s">
        <v>64</v>
      </c>
      <c r="E2" s="36" t="s">
        <v>65</v>
      </c>
      <c r="F2" s="36" t="s">
        <v>66</v>
      </c>
      <c r="G2" s="37" t="s">
        <v>50</v>
      </c>
      <c r="H2" s="38" t="s">
        <v>67</v>
      </c>
    </row>
    <row r="3" spans="1:8" ht="15.75">
      <c r="A3" s="39">
        <v>1</v>
      </c>
      <c r="B3" s="39">
        <v>2</v>
      </c>
      <c r="C3" s="39">
        <v>3</v>
      </c>
      <c r="D3" s="39">
        <v>4</v>
      </c>
      <c r="E3" s="39">
        <v>5</v>
      </c>
      <c r="F3" s="39">
        <v>6</v>
      </c>
      <c r="G3" s="40">
        <v>7</v>
      </c>
      <c r="H3" s="41">
        <v>8</v>
      </c>
    </row>
    <row r="4" spans="1:8">
      <c r="A4" s="42" t="s">
        <v>68</v>
      </c>
      <c r="B4" s="42" t="s">
        <v>68</v>
      </c>
      <c r="C4" s="42" t="s">
        <v>68</v>
      </c>
      <c r="D4" s="42" t="s">
        <v>68</v>
      </c>
      <c r="E4" s="42" t="s">
        <v>68</v>
      </c>
      <c r="F4" s="42" t="s">
        <v>68</v>
      </c>
      <c r="G4" s="42" t="s">
        <v>68</v>
      </c>
      <c r="H4" s="42" t="s">
        <v>68</v>
      </c>
    </row>
  </sheetData>
  <mergeCells count="1"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P91"/>
  <sheetViews>
    <sheetView topLeftCell="A46" zoomScaleNormal="100" workbookViewId="0">
      <selection activeCell="C88" sqref="C88"/>
    </sheetView>
  </sheetViews>
  <sheetFormatPr defaultRowHeight="15"/>
  <cols>
    <col min="3" max="3" width="13.140625" customWidth="1"/>
    <col min="4" max="4" width="24.42578125" customWidth="1"/>
    <col min="5" max="5" width="12.42578125" customWidth="1"/>
    <col min="6" max="6" width="20.42578125" customWidth="1"/>
    <col min="7" max="7" width="13.5703125" customWidth="1"/>
    <col min="8" max="9" width="10.85546875" bestFit="1" customWidth="1"/>
    <col min="10" max="10" width="10" bestFit="1" customWidth="1"/>
    <col min="14" max="14" width="16.140625" customWidth="1"/>
    <col min="15" max="15" width="10.28515625" customWidth="1"/>
    <col min="16" max="16" width="17.7109375" customWidth="1"/>
  </cols>
  <sheetData>
    <row r="1" spans="1:16" ht="31.5" customHeight="1">
      <c r="A1" s="155" t="s">
        <v>73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</row>
    <row r="2" spans="1:16" ht="15" customHeight="1">
      <c r="A2" s="146" t="s">
        <v>0</v>
      </c>
      <c r="B2" s="146" t="s">
        <v>41</v>
      </c>
      <c r="C2" s="146" t="s">
        <v>1</v>
      </c>
      <c r="D2" s="146" t="s">
        <v>2</v>
      </c>
      <c r="E2" s="146" t="s">
        <v>74</v>
      </c>
      <c r="F2" s="146" t="s">
        <v>3</v>
      </c>
      <c r="G2" s="146" t="s">
        <v>32</v>
      </c>
      <c r="H2" s="156" t="s">
        <v>29</v>
      </c>
      <c r="I2" s="157"/>
      <c r="J2" s="146" t="s">
        <v>4</v>
      </c>
      <c r="K2" s="156" t="s">
        <v>5</v>
      </c>
      <c r="L2" s="157"/>
      <c r="M2" s="146" t="s">
        <v>8</v>
      </c>
      <c r="N2" s="146" t="s">
        <v>9</v>
      </c>
      <c r="O2" s="126" t="s">
        <v>49</v>
      </c>
      <c r="P2" s="126" t="s">
        <v>50</v>
      </c>
    </row>
    <row r="3" spans="1:16" ht="84">
      <c r="A3" s="147"/>
      <c r="B3" s="147"/>
      <c r="C3" s="147"/>
      <c r="D3" s="147"/>
      <c r="E3" s="147"/>
      <c r="F3" s="147"/>
      <c r="G3" s="147"/>
      <c r="H3" s="80" t="s">
        <v>30</v>
      </c>
      <c r="I3" s="80" t="s">
        <v>31</v>
      </c>
      <c r="J3" s="147"/>
      <c r="K3" s="80" t="s">
        <v>6</v>
      </c>
      <c r="L3" s="80" t="s">
        <v>7</v>
      </c>
      <c r="M3" s="147"/>
      <c r="N3" s="147"/>
      <c r="O3" s="127"/>
      <c r="P3" s="127"/>
    </row>
    <row r="4" spans="1:16">
      <c r="A4" s="85">
        <v>1</v>
      </c>
      <c r="B4" s="85">
        <v>2</v>
      </c>
      <c r="C4" s="85">
        <v>3</v>
      </c>
      <c r="D4" s="85">
        <v>4</v>
      </c>
      <c r="E4" s="85">
        <v>5</v>
      </c>
      <c r="F4" s="85">
        <v>6</v>
      </c>
      <c r="G4" s="85">
        <v>7</v>
      </c>
      <c r="H4" s="85">
        <v>8</v>
      </c>
      <c r="I4" s="85">
        <v>9</v>
      </c>
      <c r="J4" s="85">
        <v>10</v>
      </c>
      <c r="K4" s="85">
        <v>11</v>
      </c>
      <c r="L4" s="85">
        <v>12</v>
      </c>
      <c r="M4" s="85">
        <v>13</v>
      </c>
      <c r="N4" s="85">
        <v>14</v>
      </c>
      <c r="O4" s="85">
        <v>15</v>
      </c>
      <c r="P4" s="85">
        <v>16</v>
      </c>
    </row>
    <row r="5" spans="1:16">
      <c r="A5" s="148" t="s">
        <v>253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</row>
    <row r="6" spans="1:16" ht="33.75">
      <c r="A6" s="21">
        <v>1</v>
      </c>
      <c r="B6" s="79" t="s">
        <v>124</v>
      </c>
      <c r="C6" s="8" t="s">
        <v>34</v>
      </c>
      <c r="D6" s="21" t="s">
        <v>258</v>
      </c>
      <c r="E6" s="21"/>
      <c r="F6" s="98">
        <v>1010400000000030</v>
      </c>
      <c r="G6" s="21" t="s">
        <v>33</v>
      </c>
      <c r="H6" s="31">
        <v>33300</v>
      </c>
      <c r="I6" s="31">
        <v>33300</v>
      </c>
      <c r="J6" s="21">
        <v>0</v>
      </c>
      <c r="K6" s="21">
        <v>2007</v>
      </c>
      <c r="L6" s="21"/>
      <c r="M6" s="21"/>
      <c r="N6" s="21" t="s">
        <v>254</v>
      </c>
      <c r="O6" s="21"/>
      <c r="P6" s="21" t="s">
        <v>11</v>
      </c>
    </row>
    <row r="7" spans="1:16" ht="33.75">
      <c r="A7" s="21">
        <v>2</v>
      </c>
      <c r="B7" s="79" t="s">
        <v>125</v>
      </c>
      <c r="C7" s="8" t="s">
        <v>34</v>
      </c>
      <c r="D7" s="21" t="s">
        <v>258</v>
      </c>
      <c r="E7" s="21"/>
      <c r="F7" s="98">
        <v>1010400000000000</v>
      </c>
      <c r="G7" s="21" t="s">
        <v>33</v>
      </c>
      <c r="H7" s="32">
        <v>36675.29</v>
      </c>
      <c r="I7" s="32">
        <v>36675.29</v>
      </c>
      <c r="J7" s="21">
        <v>0</v>
      </c>
      <c r="K7" s="7">
        <v>2008</v>
      </c>
      <c r="L7" s="21"/>
      <c r="M7" s="21"/>
      <c r="N7" s="21" t="s">
        <v>254</v>
      </c>
      <c r="O7" s="21"/>
      <c r="P7" s="21" t="s">
        <v>11</v>
      </c>
    </row>
    <row r="8" spans="1:16" ht="22.5">
      <c r="A8" s="21">
        <v>3</v>
      </c>
      <c r="B8" s="79" t="s">
        <v>126</v>
      </c>
      <c r="C8" s="8" t="s">
        <v>34</v>
      </c>
      <c r="D8" s="21" t="s">
        <v>255</v>
      </c>
      <c r="E8" s="21"/>
      <c r="F8" s="98">
        <v>1010400000000020</v>
      </c>
      <c r="G8" s="21" t="s">
        <v>33</v>
      </c>
      <c r="H8" s="32">
        <v>29962.01</v>
      </c>
      <c r="I8" s="32">
        <v>29962.01</v>
      </c>
      <c r="J8" s="21">
        <v>0</v>
      </c>
      <c r="K8" s="7">
        <v>2007</v>
      </c>
      <c r="L8" s="21"/>
      <c r="M8" s="21"/>
      <c r="N8" s="21" t="s">
        <v>254</v>
      </c>
      <c r="O8" s="21"/>
      <c r="P8" s="21" t="s">
        <v>11</v>
      </c>
    </row>
    <row r="9" spans="1:16" ht="33.75">
      <c r="A9" s="10">
        <v>4</v>
      </c>
      <c r="B9" s="79" t="s">
        <v>127</v>
      </c>
      <c r="C9" s="11" t="s">
        <v>256</v>
      </c>
      <c r="D9" s="21" t="s">
        <v>258</v>
      </c>
      <c r="E9" s="10"/>
      <c r="F9" s="10">
        <v>1010400004</v>
      </c>
      <c r="G9" s="10" t="s">
        <v>33</v>
      </c>
      <c r="H9" s="33">
        <v>9490</v>
      </c>
      <c r="I9" s="33">
        <v>9490</v>
      </c>
      <c r="J9" s="10">
        <v>0</v>
      </c>
      <c r="K9" s="5">
        <v>2006</v>
      </c>
      <c r="L9" s="10"/>
      <c r="M9" s="10"/>
      <c r="N9" s="21" t="s">
        <v>254</v>
      </c>
      <c r="O9" s="10"/>
      <c r="P9" s="10" t="s">
        <v>11</v>
      </c>
    </row>
    <row r="10" spans="1:16" ht="33.75">
      <c r="A10" s="12">
        <v>5</v>
      </c>
      <c r="B10" s="79" t="s">
        <v>128</v>
      </c>
      <c r="C10" s="13" t="s">
        <v>35</v>
      </c>
      <c r="D10" s="21" t="s">
        <v>258</v>
      </c>
      <c r="E10" s="10"/>
      <c r="F10" s="98">
        <v>1010400000000030</v>
      </c>
      <c r="G10" s="14" t="s">
        <v>33</v>
      </c>
      <c r="H10" s="33">
        <v>4350</v>
      </c>
      <c r="I10" s="33">
        <v>4350</v>
      </c>
      <c r="J10" s="12">
        <v>0</v>
      </c>
      <c r="K10" s="15">
        <v>2006</v>
      </c>
      <c r="L10" s="14"/>
      <c r="M10" s="14"/>
      <c r="N10" s="21" t="s">
        <v>254</v>
      </c>
      <c r="O10" s="14"/>
      <c r="P10" s="14" t="s">
        <v>11</v>
      </c>
    </row>
    <row r="11" spans="1:16" ht="33.75">
      <c r="A11" s="16">
        <v>6</v>
      </c>
      <c r="B11" s="79" t="s">
        <v>129</v>
      </c>
      <c r="C11" s="17" t="s">
        <v>257</v>
      </c>
      <c r="D11" s="21" t="s">
        <v>258</v>
      </c>
      <c r="E11" s="21"/>
      <c r="F11" s="21">
        <v>1013400065</v>
      </c>
      <c r="G11" s="18" t="s">
        <v>33</v>
      </c>
      <c r="H11" s="32">
        <v>3200</v>
      </c>
      <c r="I11" s="32">
        <v>3200</v>
      </c>
      <c r="J11" s="16">
        <v>0</v>
      </c>
      <c r="K11" s="19">
        <v>2007</v>
      </c>
      <c r="L11" s="18"/>
      <c r="M11" s="18"/>
      <c r="N11" s="21" t="s">
        <v>254</v>
      </c>
      <c r="O11" s="18"/>
      <c r="P11" s="18" t="s">
        <v>11</v>
      </c>
    </row>
    <row r="12" spans="1:16" ht="33.75">
      <c r="A12" s="21">
        <v>7</v>
      </c>
      <c r="B12" s="79" t="s">
        <v>130</v>
      </c>
      <c r="C12" s="8" t="s">
        <v>259</v>
      </c>
      <c r="D12" s="21" t="s">
        <v>258</v>
      </c>
      <c r="E12" s="21"/>
      <c r="F12" s="10">
        <v>1010400005</v>
      </c>
      <c r="G12" s="21" t="s">
        <v>33</v>
      </c>
      <c r="H12" s="32">
        <v>2499.83</v>
      </c>
      <c r="I12" s="32">
        <v>2499.83</v>
      </c>
      <c r="J12" s="21">
        <v>0</v>
      </c>
      <c r="K12" s="7">
        <v>2015</v>
      </c>
      <c r="L12" s="21"/>
      <c r="M12" s="21"/>
      <c r="N12" s="21" t="s">
        <v>254</v>
      </c>
      <c r="O12" s="21"/>
      <c r="P12" s="21" t="s">
        <v>11</v>
      </c>
    </row>
    <row r="13" spans="1:16" ht="33.75">
      <c r="A13" s="21">
        <v>8</v>
      </c>
      <c r="B13" s="79" t="s">
        <v>131</v>
      </c>
      <c r="C13" s="9" t="s">
        <v>260</v>
      </c>
      <c r="D13" s="21" t="s">
        <v>258</v>
      </c>
      <c r="E13" s="21"/>
      <c r="F13" s="21">
        <v>101340001</v>
      </c>
      <c r="G13" s="21" t="s">
        <v>33</v>
      </c>
      <c r="H13" s="32">
        <v>37000</v>
      </c>
      <c r="I13" s="32">
        <v>37000</v>
      </c>
      <c r="J13" s="21">
        <v>0</v>
      </c>
      <c r="K13" s="7">
        <v>2017</v>
      </c>
      <c r="L13" s="21"/>
      <c r="M13" s="21"/>
      <c r="N13" s="21" t="s">
        <v>254</v>
      </c>
      <c r="O13" s="21"/>
      <c r="P13" s="21" t="s">
        <v>11</v>
      </c>
    </row>
    <row r="14" spans="1:16" ht="22.5">
      <c r="A14" s="21">
        <v>9</v>
      </c>
      <c r="B14" s="79" t="s">
        <v>132</v>
      </c>
      <c r="C14" s="8" t="s">
        <v>263</v>
      </c>
      <c r="D14" s="21" t="s">
        <v>261</v>
      </c>
      <c r="E14" s="21"/>
      <c r="F14" s="21">
        <v>10135000001</v>
      </c>
      <c r="G14" s="21" t="s">
        <v>33</v>
      </c>
      <c r="H14" s="32">
        <v>156431.25</v>
      </c>
      <c r="I14" s="32">
        <v>156431.25</v>
      </c>
      <c r="J14" s="21">
        <v>0</v>
      </c>
      <c r="K14" s="7">
        <v>2006</v>
      </c>
      <c r="L14" s="21"/>
      <c r="M14" s="21"/>
      <c r="N14" s="21" t="s">
        <v>254</v>
      </c>
      <c r="O14" s="21"/>
      <c r="P14" s="21" t="s">
        <v>11</v>
      </c>
    </row>
    <row r="15" spans="1:16" ht="22.5">
      <c r="A15" s="21">
        <v>10</v>
      </c>
      <c r="B15" s="79" t="s">
        <v>133</v>
      </c>
      <c r="C15" s="8" t="s">
        <v>262</v>
      </c>
      <c r="D15" s="21" t="s">
        <v>261</v>
      </c>
      <c r="E15" s="21"/>
      <c r="F15" s="21">
        <v>10135000003</v>
      </c>
      <c r="G15" s="21" t="s">
        <v>33</v>
      </c>
      <c r="H15" s="32">
        <v>124256</v>
      </c>
      <c r="I15" s="32">
        <v>124256</v>
      </c>
      <c r="J15" s="21">
        <v>0</v>
      </c>
      <c r="K15" s="7">
        <v>2018</v>
      </c>
      <c r="L15" s="21"/>
      <c r="M15" s="21"/>
      <c r="N15" s="21" t="s">
        <v>254</v>
      </c>
      <c r="O15" s="21"/>
      <c r="P15" s="21" t="s">
        <v>11</v>
      </c>
    </row>
    <row r="16" spans="1:16" ht="33.75">
      <c r="A16" s="21">
        <v>11</v>
      </c>
      <c r="B16" s="79" t="s">
        <v>134</v>
      </c>
      <c r="C16" s="8" t="s">
        <v>36</v>
      </c>
      <c r="D16" s="21" t="s">
        <v>264</v>
      </c>
      <c r="E16" s="21"/>
      <c r="F16" s="21">
        <v>10135000002</v>
      </c>
      <c r="G16" s="21" t="s">
        <v>33</v>
      </c>
      <c r="H16" s="32">
        <v>479000</v>
      </c>
      <c r="I16" s="32">
        <v>479000</v>
      </c>
      <c r="J16" s="21"/>
      <c r="K16" s="7">
        <v>2011</v>
      </c>
      <c r="L16" s="21"/>
      <c r="M16" s="21"/>
      <c r="N16" s="21" t="s">
        <v>254</v>
      </c>
      <c r="O16" s="21"/>
      <c r="P16" s="21" t="s">
        <v>11</v>
      </c>
    </row>
    <row r="17" spans="1:16" ht="33.75">
      <c r="A17" s="21">
        <v>12</v>
      </c>
      <c r="B17" s="79" t="s">
        <v>135</v>
      </c>
      <c r="C17" s="8" t="s">
        <v>265</v>
      </c>
      <c r="D17" s="21" t="s">
        <v>258</v>
      </c>
      <c r="E17" s="21"/>
      <c r="F17" s="21">
        <v>10106000007</v>
      </c>
      <c r="G17" s="21" t="s">
        <v>33</v>
      </c>
      <c r="H17" s="32">
        <v>3242.31</v>
      </c>
      <c r="I17" s="32">
        <v>3242.31</v>
      </c>
      <c r="J17" s="21">
        <v>0</v>
      </c>
      <c r="K17" s="7">
        <v>2006</v>
      </c>
      <c r="L17" s="21"/>
      <c r="M17" s="21"/>
      <c r="N17" s="21" t="s">
        <v>254</v>
      </c>
      <c r="O17" s="21"/>
      <c r="P17" s="1"/>
    </row>
    <row r="18" spans="1:16" ht="33.75">
      <c r="A18" s="21">
        <v>13</v>
      </c>
      <c r="B18" s="79" t="s">
        <v>136</v>
      </c>
      <c r="C18" s="8" t="s">
        <v>37</v>
      </c>
      <c r="D18" s="21" t="s">
        <v>258</v>
      </c>
      <c r="E18" s="21"/>
      <c r="F18" s="21">
        <v>10106000012</v>
      </c>
      <c r="G18" s="21" t="s">
        <v>33</v>
      </c>
      <c r="H18" s="32">
        <v>9180</v>
      </c>
      <c r="I18" s="32">
        <v>9180</v>
      </c>
      <c r="J18" s="21">
        <v>0</v>
      </c>
      <c r="K18" s="7">
        <v>2006</v>
      </c>
      <c r="L18" s="21"/>
      <c r="M18" s="21"/>
      <c r="N18" s="21" t="s">
        <v>254</v>
      </c>
      <c r="O18" s="21"/>
      <c r="P18" s="1"/>
    </row>
    <row r="19" spans="1:16" ht="33.75">
      <c r="A19" s="21">
        <v>14</v>
      </c>
      <c r="B19" s="79" t="s">
        <v>137</v>
      </c>
      <c r="C19" s="21" t="s">
        <v>266</v>
      </c>
      <c r="D19" s="21" t="s">
        <v>258</v>
      </c>
      <c r="E19" s="21"/>
      <c r="F19" s="21">
        <v>10106000014</v>
      </c>
      <c r="G19" s="21" t="s">
        <v>33</v>
      </c>
      <c r="H19" s="32">
        <v>8568</v>
      </c>
      <c r="I19" s="32">
        <v>8568</v>
      </c>
      <c r="J19" s="21">
        <v>0</v>
      </c>
      <c r="K19" s="7">
        <v>2006</v>
      </c>
      <c r="L19" s="21"/>
      <c r="M19" s="21"/>
      <c r="N19" s="21" t="s">
        <v>254</v>
      </c>
      <c r="O19" s="21"/>
      <c r="P19" s="1"/>
    </row>
    <row r="20" spans="1:16" ht="33.75">
      <c r="A20" s="21">
        <v>15</v>
      </c>
      <c r="B20" s="79" t="s">
        <v>138</v>
      </c>
      <c r="C20" s="21" t="s">
        <v>37</v>
      </c>
      <c r="D20" s="21" t="s">
        <v>258</v>
      </c>
      <c r="E20" s="21"/>
      <c r="F20" s="21">
        <v>10106000018</v>
      </c>
      <c r="G20" s="21" t="s">
        <v>33</v>
      </c>
      <c r="H20" s="31">
        <v>5610</v>
      </c>
      <c r="I20" s="31">
        <v>5610</v>
      </c>
      <c r="J20" s="21">
        <v>0</v>
      </c>
      <c r="K20" s="7">
        <v>2006</v>
      </c>
      <c r="L20" s="21"/>
      <c r="M20" s="21"/>
      <c r="N20" s="21" t="s">
        <v>254</v>
      </c>
      <c r="O20" s="21"/>
      <c r="P20" s="1"/>
    </row>
    <row r="21" spans="1:16" ht="33.75">
      <c r="A21" s="21">
        <v>16</v>
      </c>
      <c r="B21" s="79" t="s">
        <v>139</v>
      </c>
      <c r="C21" s="21" t="s">
        <v>267</v>
      </c>
      <c r="D21" s="21" t="s">
        <v>258</v>
      </c>
      <c r="E21" s="21"/>
      <c r="F21" s="21">
        <v>10106000007</v>
      </c>
      <c r="G21" s="21" t="s">
        <v>33</v>
      </c>
      <c r="H21" s="32">
        <v>3800</v>
      </c>
      <c r="I21" s="32">
        <v>3800</v>
      </c>
      <c r="J21" s="21">
        <v>0</v>
      </c>
      <c r="K21" s="7">
        <v>2007</v>
      </c>
      <c r="L21" s="21"/>
      <c r="M21" s="21"/>
      <c r="N21" s="21" t="s">
        <v>254</v>
      </c>
      <c r="O21" s="21"/>
      <c r="P21" s="1"/>
    </row>
    <row r="22" spans="1:16" ht="33.75">
      <c r="A22" s="21">
        <v>17</v>
      </c>
      <c r="B22" s="79" t="s">
        <v>140</v>
      </c>
      <c r="C22" s="21" t="s">
        <v>268</v>
      </c>
      <c r="D22" s="21" t="s">
        <v>258</v>
      </c>
      <c r="E22" s="21"/>
      <c r="F22" s="21">
        <v>10106000039</v>
      </c>
      <c r="G22" s="21" t="s">
        <v>33</v>
      </c>
      <c r="H22" s="32">
        <v>6400</v>
      </c>
      <c r="I22" s="32">
        <v>6400</v>
      </c>
      <c r="J22" s="21">
        <v>0</v>
      </c>
      <c r="K22" s="7">
        <v>2008</v>
      </c>
      <c r="L22" s="21"/>
      <c r="M22" s="21"/>
      <c r="N22" s="21" t="s">
        <v>254</v>
      </c>
      <c r="O22" s="21"/>
      <c r="P22" s="1"/>
    </row>
    <row r="23" spans="1:16" ht="33.75">
      <c r="A23" s="21">
        <v>18</v>
      </c>
      <c r="B23" s="79" t="s">
        <v>141</v>
      </c>
      <c r="C23" s="21" t="s">
        <v>37</v>
      </c>
      <c r="D23" s="21" t="s">
        <v>258</v>
      </c>
      <c r="E23" s="21"/>
      <c r="F23" s="21">
        <v>10106000000</v>
      </c>
      <c r="G23" s="21" t="s">
        <v>33</v>
      </c>
      <c r="H23" s="32">
        <v>7200</v>
      </c>
      <c r="I23" s="32">
        <v>7200</v>
      </c>
      <c r="J23" s="21">
        <v>0</v>
      </c>
      <c r="K23" s="7">
        <v>2006</v>
      </c>
      <c r="L23" s="21"/>
      <c r="M23" s="21"/>
      <c r="N23" s="21" t="s">
        <v>254</v>
      </c>
      <c r="O23" s="21"/>
      <c r="P23" s="1"/>
    </row>
    <row r="24" spans="1:16" ht="33.75">
      <c r="A24" s="21">
        <v>19</v>
      </c>
      <c r="B24" s="79" t="s">
        <v>142</v>
      </c>
      <c r="C24" s="21" t="s">
        <v>37</v>
      </c>
      <c r="D24" s="21" t="s">
        <v>258</v>
      </c>
      <c r="E24" s="21"/>
      <c r="F24" s="21">
        <v>10106000003</v>
      </c>
      <c r="G24" s="21" t="s">
        <v>33</v>
      </c>
      <c r="H24" s="32">
        <v>7900</v>
      </c>
      <c r="I24" s="32">
        <v>7900</v>
      </c>
      <c r="J24" s="21">
        <v>0</v>
      </c>
      <c r="K24" s="7">
        <v>2006</v>
      </c>
      <c r="L24" s="21"/>
      <c r="M24" s="21"/>
      <c r="N24" s="21" t="s">
        <v>254</v>
      </c>
      <c r="O24" s="21"/>
      <c r="P24" s="1"/>
    </row>
    <row r="25" spans="1:16" ht="33.75">
      <c r="A25" s="21">
        <v>20</v>
      </c>
      <c r="B25" s="79" t="s">
        <v>143</v>
      </c>
      <c r="C25" s="21" t="s">
        <v>269</v>
      </c>
      <c r="D25" s="21" t="s">
        <v>258</v>
      </c>
      <c r="E25" s="21"/>
      <c r="F25" s="21">
        <v>10136000005</v>
      </c>
      <c r="G25" s="21" t="s">
        <v>33</v>
      </c>
      <c r="H25" s="32">
        <v>4600</v>
      </c>
      <c r="I25" s="32">
        <v>4600</v>
      </c>
      <c r="J25" s="21">
        <v>0</v>
      </c>
      <c r="K25" s="7">
        <v>2012</v>
      </c>
      <c r="L25" s="21"/>
      <c r="M25" s="21"/>
      <c r="N25" s="21" t="s">
        <v>254</v>
      </c>
      <c r="O25" s="21"/>
      <c r="P25" s="1"/>
    </row>
    <row r="26" spans="1:16" ht="33.75">
      <c r="A26" s="21">
        <v>21</v>
      </c>
      <c r="B26" s="79" t="s">
        <v>144</v>
      </c>
      <c r="C26" s="21" t="s">
        <v>270</v>
      </c>
      <c r="D26" s="21" t="s">
        <v>258</v>
      </c>
      <c r="E26" s="21"/>
      <c r="F26" s="21">
        <v>1013600007</v>
      </c>
      <c r="G26" s="21" t="s">
        <v>33</v>
      </c>
      <c r="H26" s="32">
        <v>5400</v>
      </c>
      <c r="I26" s="32">
        <v>5400</v>
      </c>
      <c r="J26" s="21">
        <v>0</v>
      </c>
      <c r="K26" s="7">
        <v>2012</v>
      </c>
      <c r="L26" s="21"/>
      <c r="M26" s="21"/>
      <c r="N26" s="21" t="s">
        <v>254</v>
      </c>
      <c r="O26" s="21"/>
      <c r="P26" s="1"/>
    </row>
    <row r="27" spans="1:16" ht="33.75">
      <c r="A27" s="21">
        <v>22</v>
      </c>
      <c r="B27" s="79" t="s">
        <v>145</v>
      </c>
      <c r="C27" s="21" t="s">
        <v>271</v>
      </c>
      <c r="D27" s="21" t="s">
        <v>258</v>
      </c>
      <c r="E27" s="21"/>
      <c r="F27" s="21">
        <v>1010600057</v>
      </c>
      <c r="G27" s="21" t="s">
        <v>33</v>
      </c>
      <c r="H27" s="32">
        <v>5950</v>
      </c>
      <c r="I27" s="32">
        <v>5950</v>
      </c>
      <c r="J27" s="21">
        <v>0</v>
      </c>
      <c r="K27" s="7">
        <v>2013</v>
      </c>
      <c r="L27" s="21"/>
      <c r="M27" s="21"/>
      <c r="N27" s="21" t="s">
        <v>254</v>
      </c>
      <c r="O27" s="21"/>
      <c r="P27" s="1"/>
    </row>
    <row r="28" spans="1:16" ht="33.75">
      <c r="A28" s="21">
        <v>23</v>
      </c>
      <c r="B28" s="79" t="s">
        <v>146</v>
      </c>
      <c r="C28" s="21" t="s">
        <v>272</v>
      </c>
      <c r="D28" s="21" t="s">
        <v>258</v>
      </c>
      <c r="E28" s="21"/>
      <c r="F28" s="21">
        <v>10136000016</v>
      </c>
      <c r="G28" s="21" t="s">
        <v>33</v>
      </c>
      <c r="H28" s="32">
        <v>4035</v>
      </c>
      <c r="I28" s="32">
        <v>4035</v>
      </c>
      <c r="J28" s="21">
        <v>0</v>
      </c>
      <c r="K28" s="7">
        <v>2018</v>
      </c>
      <c r="L28" s="21"/>
      <c r="M28" s="21"/>
      <c r="N28" s="21" t="s">
        <v>254</v>
      </c>
      <c r="O28" s="21"/>
      <c r="P28" s="1"/>
    </row>
    <row r="29" spans="1:16" ht="33.75">
      <c r="A29" s="21">
        <v>24</v>
      </c>
      <c r="B29" s="79" t="s">
        <v>147</v>
      </c>
      <c r="C29" s="21" t="s">
        <v>272</v>
      </c>
      <c r="D29" s="21" t="s">
        <v>258</v>
      </c>
      <c r="E29" s="21"/>
      <c r="F29" s="21">
        <v>10136000031</v>
      </c>
      <c r="G29" s="21" t="s">
        <v>33</v>
      </c>
      <c r="H29" s="32">
        <v>6500</v>
      </c>
      <c r="I29" s="32">
        <v>6500</v>
      </c>
      <c r="J29" s="21">
        <v>0</v>
      </c>
      <c r="K29" s="7">
        <v>2021</v>
      </c>
      <c r="L29" s="21"/>
      <c r="M29" s="21"/>
      <c r="N29" s="21" t="s">
        <v>254</v>
      </c>
      <c r="O29" s="21"/>
      <c r="P29" s="1"/>
    </row>
    <row r="30" spans="1:16" ht="33.75">
      <c r="A30" s="21">
        <v>25</v>
      </c>
      <c r="B30" s="79" t="s">
        <v>148</v>
      </c>
      <c r="C30" s="21" t="s">
        <v>272</v>
      </c>
      <c r="D30" s="21" t="s">
        <v>258</v>
      </c>
      <c r="E30" s="21"/>
      <c r="F30" s="21">
        <v>10136000037</v>
      </c>
      <c r="G30" s="21" t="s">
        <v>33</v>
      </c>
      <c r="H30" s="32">
        <v>7520</v>
      </c>
      <c r="I30" s="32">
        <v>7520</v>
      </c>
      <c r="J30" s="21">
        <v>0</v>
      </c>
      <c r="K30" s="7">
        <v>2022</v>
      </c>
      <c r="L30" s="21"/>
      <c r="M30" s="21"/>
      <c r="N30" s="21" t="s">
        <v>254</v>
      </c>
      <c r="O30" s="21"/>
      <c r="P30" s="1"/>
    </row>
    <row r="31" spans="1:16" ht="34.5" thickBot="1">
      <c r="A31" s="21">
        <v>26</v>
      </c>
      <c r="B31" s="79" t="s">
        <v>149</v>
      </c>
      <c r="C31" s="21" t="s">
        <v>273</v>
      </c>
      <c r="D31" s="21" t="s">
        <v>258</v>
      </c>
      <c r="E31" s="21"/>
      <c r="F31" s="21">
        <v>1010600001</v>
      </c>
      <c r="G31" s="21" t="s">
        <v>33</v>
      </c>
      <c r="H31" s="32">
        <v>5800</v>
      </c>
      <c r="I31" s="32">
        <v>5800</v>
      </c>
      <c r="J31" s="21">
        <v>0</v>
      </c>
      <c r="K31" s="7">
        <v>2022</v>
      </c>
      <c r="L31" s="21"/>
      <c r="M31" s="21"/>
      <c r="N31" s="21" t="s">
        <v>254</v>
      </c>
      <c r="O31" s="21"/>
      <c r="P31" s="1"/>
    </row>
    <row r="32" spans="1:16" ht="34.5" thickBot="1">
      <c r="A32" s="21">
        <v>27</v>
      </c>
      <c r="B32" s="79" t="s">
        <v>150</v>
      </c>
      <c r="C32" s="21" t="s">
        <v>274</v>
      </c>
      <c r="D32" s="21" t="s">
        <v>294</v>
      </c>
      <c r="E32" s="21"/>
      <c r="F32" s="94">
        <v>10138000011</v>
      </c>
      <c r="G32" s="21" t="s">
        <v>33</v>
      </c>
      <c r="H32" s="94">
        <v>22085.63</v>
      </c>
      <c r="I32" s="94">
        <v>22085.63</v>
      </c>
      <c r="J32" s="21">
        <v>0</v>
      </c>
      <c r="K32" s="101">
        <v>2015</v>
      </c>
      <c r="L32" s="21"/>
      <c r="M32" s="21"/>
      <c r="N32" s="21" t="s">
        <v>254</v>
      </c>
      <c r="O32" s="21"/>
      <c r="P32" s="1"/>
    </row>
    <row r="33" spans="1:16" ht="34.5" thickBot="1">
      <c r="A33" s="21">
        <v>28</v>
      </c>
      <c r="B33" s="79" t="s">
        <v>151</v>
      </c>
      <c r="C33" s="94" t="s">
        <v>275</v>
      </c>
      <c r="D33" s="21" t="s">
        <v>294</v>
      </c>
      <c r="E33" s="21"/>
      <c r="F33" s="99">
        <v>10138000011</v>
      </c>
      <c r="G33" s="21" t="s">
        <v>33</v>
      </c>
      <c r="H33" s="100">
        <v>15365.7</v>
      </c>
      <c r="I33" s="100">
        <v>15365.7</v>
      </c>
      <c r="J33" s="21">
        <v>0</v>
      </c>
      <c r="K33" s="100">
        <v>2015</v>
      </c>
      <c r="L33" s="21"/>
      <c r="M33" s="21"/>
      <c r="N33" s="21" t="s">
        <v>254</v>
      </c>
      <c r="O33" s="21"/>
      <c r="P33" s="1"/>
    </row>
    <row r="34" spans="1:16" ht="34.5" thickBot="1">
      <c r="A34" s="21">
        <v>29</v>
      </c>
      <c r="B34" s="79" t="s">
        <v>152</v>
      </c>
      <c r="C34" s="99" t="s">
        <v>276</v>
      </c>
      <c r="D34" s="21" t="s">
        <v>294</v>
      </c>
      <c r="E34" s="21"/>
      <c r="F34" s="99">
        <v>10138000014</v>
      </c>
      <c r="G34" s="21" t="s">
        <v>33</v>
      </c>
      <c r="H34" s="100">
        <v>111988</v>
      </c>
      <c r="I34" s="100">
        <v>111988</v>
      </c>
      <c r="J34" s="21">
        <v>0</v>
      </c>
      <c r="K34" s="100">
        <v>2015</v>
      </c>
      <c r="L34" s="21"/>
      <c r="M34" s="21"/>
      <c r="N34" s="21" t="s">
        <v>254</v>
      </c>
      <c r="O34" s="21"/>
      <c r="P34" s="1"/>
    </row>
    <row r="35" spans="1:16" ht="34.5" thickBot="1">
      <c r="A35" s="21">
        <v>30</v>
      </c>
      <c r="B35" s="79" t="s">
        <v>153</v>
      </c>
      <c r="C35" s="99" t="s">
        <v>277</v>
      </c>
      <c r="D35" s="21" t="s">
        <v>294</v>
      </c>
      <c r="E35" s="21"/>
      <c r="F35" s="99">
        <v>10138000013</v>
      </c>
      <c r="G35" s="21" t="s">
        <v>33</v>
      </c>
      <c r="H35" s="100">
        <v>25151.35</v>
      </c>
      <c r="I35" s="100">
        <v>25151.35</v>
      </c>
      <c r="J35" s="21">
        <v>0</v>
      </c>
      <c r="K35" s="100">
        <v>2015</v>
      </c>
      <c r="L35" s="21"/>
      <c r="M35" s="21"/>
      <c r="N35" s="21" t="s">
        <v>254</v>
      </c>
      <c r="O35" s="21"/>
      <c r="P35" s="1"/>
    </row>
    <row r="36" spans="1:16" ht="34.5" thickBot="1">
      <c r="A36" s="21">
        <v>31</v>
      </c>
      <c r="B36" s="79" t="s">
        <v>154</v>
      </c>
      <c r="C36" s="99" t="s">
        <v>278</v>
      </c>
      <c r="D36" s="21" t="s">
        <v>294</v>
      </c>
      <c r="E36" s="21"/>
      <c r="F36" s="99">
        <v>10138000015</v>
      </c>
      <c r="G36" s="21" t="s">
        <v>33</v>
      </c>
      <c r="H36" s="100">
        <v>16122</v>
      </c>
      <c r="I36" s="100">
        <v>16122</v>
      </c>
      <c r="J36" s="21">
        <v>0</v>
      </c>
      <c r="K36" s="100">
        <v>2015</v>
      </c>
      <c r="L36" s="21"/>
      <c r="M36" s="21"/>
      <c r="N36" s="21" t="s">
        <v>254</v>
      </c>
      <c r="O36" s="21"/>
      <c r="P36" s="1"/>
    </row>
    <row r="37" spans="1:16" ht="34.5" thickBot="1">
      <c r="A37" s="21">
        <v>34</v>
      </c>
      <c r="B37" s="79" t="s">
        <v>155</v>
      </c>
      <c r="C37" s="99" t="s">
        <v>279</v>
      </c>
      <c r="D37" s="21" t="s">
        <v>294</v>
      </c>
      <c r="E37" s="21"/>
      <c r="F37" s="99">
        <v>10138000016</v>
      </c>
      <c r="G37" s="21" t="s">
        <v>33</v>
      </c>
      <c r="H37" s="100">
        <v>13122.65</v>
      </c>
      <c r="I37" s="100">
        <v>13122.65</v>
      </c>
      <c r="J37" s="21">
        <v>0</v>
      </c>
      <c r="K37" s="100">
        <v>2015</v>
      </c>
      <c r="L37" s="21"/>
      <c r="M37" s="21"/>
      <c r="N37" s="21" t="s">
        <v>254</v>
      </c>
      <c r="O37" s="21"/>
      <c r="P37" s="1"/>
    </row>
    <row r="38" spans="1:16" ht="34.5" thickBot="1">
      <c r="A38" s="21">
        <v>36</v>
      </c>
      <c r="B38" s="79" t="s">
        <v>156</v>
      </c>
      <c r="C38" s="94" t="s">
        <v>280</v>
      </c>
      <c r="D38" s="21" t="s">
        <v>294</v>
      </c>
      <c r="E38" s="21"/>
      <c r="F38" s="94">
        <v>10138000018</v>
      </c>
      <c r="G38" s="21" t="s">
        <v>33</v>
      </c>
      <c r="H38" s="101">
        <v>17430.71</v>
      </c>
      <c r="I38" s="101">
        <v>17430.71</v>
      </c>
      <c r="J38" s="21">
        <v>0</v>
      </c>
      <c r="K38" s="100">
        <v>2015</v>
      </c>
      <c r="L38" s="21"/>
      <c r="M38" s="21"/>
      <c r="N38" s="21" t="s">
        <v>254</v>
      </c>
      <c r="O38" s="21"/>
      <c r="P38" s="1"/>
    </row>
    <row r="39" spans="1:16" ht="34.5" thickBot="1">
      <c r="A39" s="21">
        <v>37</v>
      </c>
      <c r="B39" s="79" t="s">
        <v>157</v>
      </c>
      <c r="C39" s="99" t="s">
        <v>281</v>
      </c>
      <c r="D39" s="21" t="s">
        <v>294</v>
      </c>
      <c r="E39" s="21"/>
      <c r="F39" s="99">
        <v>10138000019</v>
      </c>
      <c r="G39" s="21" t="s">
        <v>33</v>
      </c>
      <c r="H39" s="100">
        <v>13158.22</v>
      </c>
      <c r="I39" s="100">
        <v>13158.22</v>
      </c>
      <c r="J39" s="21">
        <v>0</v>
      </c>
      <c r="K39" s="100">
        <v>2015</v>
      </c>
      <c r="L39" s="21"/>
      <c r="M39" s="21"/>
      <c r="N39" s="21" t="s">
        <v>254</v>
      </c>
      <c r="O39" s="21"/>
      <c r="P39" s="1"/>
    </row>
    <row r="40" spans="1:16" ht="34.5" thickBot="1">
      <c r="A40" s="21">
        <v>38</v>
      </c>
      <c r="B40" s="79" t="s">
        <v>158</v>
      </c>
      <c r="C40" s="99" t="s">
        <v>282</v>
      </c>
      <c r="D40" s="21" t="s">
        <v>294</v>
      </c>
      <c r="E40" s="21"/>
      <c r="F40" s="99">
        <v>10138000021</v>
      </c>
      <c r="G40" s="21" t="s">
        <v>33</v>
      </c>
      <c r="H40" s="100">
        <v>22994.95</v>
      </c>
      <c r="I40" s="100">
        <v>22994.95</v>
      </c>
      <c r="J40" s="21">
        <v>0</v>
      </c>
      <c r="K40" s="100">
        <v>2015</v>
      </c>
      <c r="L40" s="21"/>
      <c r="M40" s="21"/>
      <c r="N40" s="21" t="s">
        <v>254</v>
      </c>
      <c r="O40" s="21"/>
      <c r="P40" s="1"/>
    </row>
    <row r="41" spans="1:16" ht="34.5" thickBot="1">
      <c r="A41" s="21">
        <v>40</v>
      </c>
      <c r="B41" s="79" t="s">
        <v>159</v>
      </c>
      <c r="C41" s="99" t="s">
        <v>283</v>
      </c>
      <c r="D41" s="21" t="s">
        <v>294</v>
      </c>
      <c r="E41" s="21"/>
      <c r="F41" s="99">
        <v>10138000001</v>
      </c>
      <c r="G41" s="21" t="s">
        <v>33</v>
      </c>
      <c r="H41" s="100">
        <v>35799.25</v>
      </c>
      <c r="I41" s="100">
        <v>35799.25</v>
      </c>
      <c r="J41" s="21">
        <v>0</v>
      </c>
      <c r="K41" s="100">
        <v>2015</v>
      </c>
      <c r="L41" s="21"/>
      <c r="M41" s="21"/>
      <c r="N41" s="21" t="s">
        <v>254</v>
      </c>
      <c r="O41" s="21"/>
      <c r="P41" s="1"/>
    </row>
    <row r="42" spans="1:16" ht="34.5" thickBot="1">
      <c r="A42" s="21">
        <v>41</v>
      </c>
      <c r="B42" s="79" t="s">
        <v>160</v>
      </c>
      <c r="C42" s="99" t="s">
        <v>284</v>
      </c>
      <c r="D42" s="21" t="s">
        <v>294</v>
      </c>
      <c r="E42" s="21"/>
      <c r="F42" s="99">
        <v>10138000003</v>
      </c>
      <c r="G42" s="21" t="s">
        <v>33</v>
      </c>
      <c r="H42" s="100">
        <v>32164.78</v>
      </c>
      <c r="I42" s="100">
        <v>32164.78</v>
      </c>
      <c r="J42" s="21">
        <v>0</v>
      </c>
      <c r="K42" s="100">
        <v>2015</v>
      </c>
      <c r="L42" s="21"/>
      <c r="M42" s="21"/>
      <c r="N42" s="21" t="s">
        <v>254</v>
      </c>
      <c r="O42" s="21"/>
      <c r="P42" s="1"/>
    </row>
    <row r="43" spans="1:16" ht="34.5" thickBot="1">
      <c r="A43" s="21">
        <v>43</v>
      </c>
      <c r="B43" s="79" t="s">
        <v>161</v>
      </c>
      <c r="C43" s="99" t="s">
        <v>285</v>
      </c>
      <c r="D43" s="21" t="s">
        <v>294</v>
      </c>
      <c r="E43" s="21"/>
      <c r="F43" s="99">
        <v>10138000017</v>
      </c>
      <c r="G43" s="21" t="s">
        <v>33</v>
      </c>
      <c r="H43" s="100">
        <v>9823.9699999999993</v>
      </c>
      <c r="I43" s="100">
        <v>9823.9699999999993</v>
      </c>
      <c r="J43" s="21">
        <v>0</v>
      </c>
      <c r="K43" s="100">
        <v>2015</v>
      </c>
      <c r="L43" s="21"/>
      <c r="M43" s="21"/>
      <c r="N43" s="21" t="s">
        <v>254</v>
      </c>
      <c r="O43" s="21"/>
      <c r="P43" s="1"/>
    </row>
    <row r="44" spans="1:16" ht="34.5" thickBot="1">
      <c r="A44" s="21">
        <v>45</v>
      </c>
      <c r="B44" s="79" t="s">
        <v>162</v>
      </c>
      <c r="C44" s="99" t="s">
        <v>286</v>
      </c>
      <c r="D44" s="21" t="s">
        <v>294</v>
      </c>
      <c r="E44" s="21"/>
      <c r="F44" s="99">
        <v>10138000004</v>
      </c>
      <c r="G44" s="21" t="s">
        <v>33</v>
      </c>
      <c r="H44" s="100">
        <v>35255</v>
      </c>
      <c r="I44" s="100">
        <v>35255</v>
      </c>
      <c r="J44" s="21">
        <v>0</v>
      </c>
      <c r="K44" s="100">
        <v>2015</v>
      </c>
      <c r="L44" s="21"/>
      <c r="M44" s="21"/>
      <c r="N44" s="21" t="s">
        <v>254</v>
      </c>
      <c r="O44" s="21"/>
      <c r="P44" s="1"/>
    </row>
    <row r="45" spans="1:16" ht="34.5" thickBot="1">
      <c r="A45" s="21">
        <v>46</v>
      </c>
      <c r="B45" s="79" t="s">
        <v>163</v>
      </c>
      <c r="C45" s="99" t="s">
        <v>287</v>
      </c>
      <c r="D45" s="21" t="s">
        <v>294</v>
      </c>
      <c r="E45" s="21"/>
      <c r="F45" s="99">
        <v>1013800001</v>
      </c>
      <c r="G45" s="21" t="s">
        <v>33</v>
      </c>
      <c r="H45" s="100">
        <v>257450</v>
      </c>
      <c r="I45" s="100">
        <v>257450</v>
      </c>
      <c r="J45" s="21">
        <v>0</v>
      </c>
      <c r="K45" s="100">
        <v>2015</v>
      </c>
      <c r="L45" s="21"/>
      <c r="M45" s="21"/>
      <c r="N45" s="21" t="s">
        <v>254</v>
      </c>
      <c r="O45" s="21"/>
      <c r="P45" s="1"/>
    </row>
    <row r="46" spans="1:16" ht="34.5" thickBot="1">
      <c r="A46" s="34">
        <v>47</v>
      </c>
      <c r="B46" s="79" t="s">
        <v>164</v>
      </c>
      <c r="C46" s="99" t="s">
        <v>288</v>
      </c>
      <c r="D46" s="21" t="s">
        <v>294</v>
      </c>
      <c r="E46" s="21"/>
      <c r="F46" s="99">
        <v>1013800005</v>
      </c>
      <c r="G46" s="21" t="s">
        <v>33</v>
      </c>
      <c r="H46" s="100">
        <v>320050</v>
      </c>
      <c r="I46" s="100">
        <v>320050</v>
      </c>
      <c r="J46" s="34">
        <v>0</v>
      </c>
      <c r="K46" s="100">
        <v>2015</v>
      </c>
      <c r="L46" s="34"/>
      <c r="M46" s="34"/>
      <c r="N46" s="21" t="s">
        <v>254</v>
      </c>
      <c r="O46" s="21"/>
      <c r="P46" s="1"/>
    </row>
    <row r="47" spans="1:16" ht="41.25" customHeight="1" thickBot="1">
      <c r="A47" s="21">
        <v>48</v>
      </c>
      <c r="B47" s="79" t="s">
        <v>165</v>
      </c>
      <c r="C47" s="99" t="s">
        <v>288</v>
      </c>
      <c r="D47" s="21" t="s">
        <v>294</v>
      </c>
      <c r="E47" s="21"/>
      <c r="F47" s="99">
        <v>1013800003</v>
      </c>
      <c r="G47" s="21" t="s">
        <v>38</v>
      </c>
      <c r="H47" s="100">
        <v>50000</v>
      </c>
      <c r="I47" s="100">
        <v>50000</v>
      </c>
      <c r="J47" s="21">
        <v>0</v>
      </c>
      <c r="K47" s="100">
        <v>2015</v>
      </c>
      <c r="L47" s="21"/>
      <c r="M47" s="21"/>
      <c r="N47" s="21" t="s">
        <v>254</v>
      </c>
      <c r="O47" s="21"/>
      <c r="P47" s="21"/>
    </row>
    <row r="48" spans="1:16" ht="43.5" customHeight="1" thickBot="1">
      <c r="A48" s="21">
        <v>49</v>
      </c>
      <c r="B48" s="79" t="s">
        <v>166</v>
      </c>
      <c r="C48" s="94" t="s">
        <v>289</v>
      </c>
      <c r="D48" s="21" t="s">
        <v>295</v>
      </c>
      <c r="E48" s="21"/>
      <c r="F48" s="94">
        <v>10138000005</v>
      </c>
      <c r="G48" s="21" t="s">
        <v>38</v>
      </c>
      <c r="H48" s="7">
        <v>27555</v>
      </c>
      <c r="I48" s="7">
        <v>27555</v>
      </c>
      <c r="J48" s="21">
        <v>0</v>
      </c>
      <c r="K48" s="7">
        <v>2017</v>
      </c>
      <c r="L48" s="21"/>
      <c r="M48" s="21"/>
      <c r="N48" s="21" t="s">
        <v>254</v>
      </c>
      <c r="O48" s="21"/>
      <c r="P48" s="21"/>
    </row>
    <row r="49" spans="1:16" ht="39" customHeight="1" thickBot="1">
      <c r="A49" s="21">
        <v>50</v>
      </c>
      <c r="B49" s="79" t="s">
        <v>167</v>
      </c>
      <c r="C49" s="99" t="s">
        <v>290</v>
      </c>
      <c r="D49" s="21" t="s">
        <v>295</v>
      </c>
      <c r="E49" s="21"/>
      <c r="F49" s="99">
        <v>10138000006</v>
      </c>
      <c r="G49" s="21" t="s">
        <v>38</v>
      </c>
      <c r="H49" s="7">
        <v>8235</v>
      </c>
      <c r="I49" s="7">
        <v>8235</v>
      </c>
      <c r="J49" s="21">
        <v>0</v>
      </c>
      <c r="K49" s="7">
        <v>2017</v>
      </c>
      <c r="L49" s="21"/>
      <c r="M49" s="21"/>
      <c r="N49" s="21" t="s">
        <v>254</v>
      </c>
      <c r="O49" s="21"/>
      <c r="P49" s="21"/>
    </row>
    <row r="50" spans="1:16" ht="34.5" customHeight="1" thickBot="1">
      <c r="A50" s="21">
        <v>51</v>
      </c>
      <c r="B50" s="79" t="s">
        <v>168</v>
      </c>
      <c r="C50" s="99" t="s">
        <v>279</v>
      </c>
      <c r="D50" s="21" t="s">
        <v>295</v>
      </c>
      <c r="E50" s="21"/>
      <c r="F50" s="99">
        <v>10138000007</v>
      </c>
      <c r="G50" s="21" t="s">
        <v>38</v>
      </c>
      <c r="H50" s="7">
        <v>13955</v>
      </c>
      <c r="I50" s="7">
        <v>13955</v>
      </c>
      <c r="J50" s="21">
        <v>0</v>
      </c>
      <c r="K50" s="7">
        <v>2017</v>
      </c>
      <c r="L50" s="21"/>
      <c r="M50" s="21"/>
      <c r="N50" s="21" t="s">
        <v>254</v>
      </c>
      <c r="O50" s="21"/>
      <c r="P50" s="21"/>
    </row>
    <row r="51" spans="1:16" ht="43.5" customHeight="1" thickBot="1">
      <c r="A51" s="21">
        <v>52</v>
      </c>
      <c r="B51" s="79" t="s">
        <v>169</v>
      </c>
      <c r="C51" s="99" t="s">
        <v>291</v>
      </c>
      <c r="D51" s="21" t="s">
        <v>295</v>
      </c>
      <c r="E51" s="21"/>
      <c r="F51" s="99">
        <v>10138000008</v>
      </c>
      <c r="G51" s="21" t="s">
        <v>38</v>
      </c>
      <c r="H51" s="7">
        <v>12655</v>
      </c>
      <c r="I51" s="7">
        <v>12655</v>
      </c>
      <c r="J51" s="21">
        <v>0</v>
      </c>
      <c r="K51" s="7">
        <v>2017</v>
      </c>
      <c r="L51" s="21"/>
      <c r="M51" s="21"/>
      <c r="N51" s="21" t="s">
        <v>254</v>
      </c>
      <c r="O51" s="21"/>
      <c r="P51" s="21"/>
    </row>
    <row r="52" spans="1:16" ht="44.25" customHeight="1" thickBot="1">
      <c r="A52" s="21">
        <v>53</v>
      </c>
      <c r="B52" s="79" t="s">
        <v>170</v>
      </c>
      <c r="C52" s="99" t="s">
        <v>284</v>
      </c>
      <c r="D52" s="21" t="s">
        <v>295</v>
      </c>
      <c r="E52" s="21"/>
      <c r="F52" s="99">
        <v>10138000022</v>
      </c>
      <c r="G52" s="21" t="s">
        <v>38</v>
      </c>
      <c r="H52" s="7">
        <v>23700</v>
      </c>
      <c r="I52" s="7">
        <v>23700</v>
      </c>
      <c r="J52" s="21">
        <v>0</v>
      </c>
      <c r="K52" s="7">
        <v>2017</v>
      </c>
      <c r="L52" s="21"/>
      <c r="M52" s="21"/>
      <c r="N52" s="21" t="s">
        <v>254</v>
      </c>
      <c r="O52" s="21"/>
      <c r="P52" s="21"/>
    </row>
    <row r="53" spans="1:16" ht="45.75" customHeight="1" thickBot="1">
      <c r="A53" s="21">
        <v>54</v>
      </c>
      <c r="B53" s="79" t="s">
        <v>171</v>
      </c>
      <c r="C53" s="99" t="s">
        <v>292</v>
      </c>
      <c r="D53" s="21" t="s">
        <v>295</v>
      </c>
      <c r="E53" s="21"/>
      <c r="F53" s="99">
        <v>10138000023</v>
      </c>
      <c r="G53" s="21" t="s">
        <v>38</v>
      </c>
      <c r="H53" s="7">
        <v>28593.360000000001</v>
      </c>
      <c r="I53" s="7">
        <v>28593.360000000001</v>
      </c>
      <c r="J53" s="21">
        <v>0</v>
      </c>
      <c r="K53" s="7">
        <v>2017</v>
      </c>
      <c r="L53" s="21"/>
      <c r="M53" s="21"/>
      <c r="N53" s="21" t="s">
        <v>254</v>
      </c>
      <c r="O53" s="21"/>
      <c r="P53" s="21"/>
    </row>
    <row r="54" spans="1:16" ht="39" customHeight="1" thickBot="1">
      <c r="A54" s="21">
        <v>55</v>
      </c>
      <c r="B54" s="79" t="s">
        <v>172</v>
      </c>
      <c r="C54" s="99" t="s">
        <v>293</v>
      </c>
      <c r="D54" s="21" t="s">
        <v>294</v>
      </c>
      <c r="E54" s="21"/>
      <c r="F54" s="99">
        <v>1013800004</v>
      </c>
      <c r="G54" s="21" t="s">
        <v>38</v>
      </c>
      <c r="H54" s="7">
        <v>46589</v>
      </c>
      <c r="I54" s="7">
        <v>46589</v>
      </c>
      <c r="J54" s="21">
        <v>0</v>
      </c>
      <c r="K54" s="7">
        <v>2021</v>
      </c>
      <c r="L54" s="21"/>
      <c r="M54" s="21"/>
      <c r="N54" s="21" t="s">
        <v>254</v>
      </c>
      <c r="O54" s="21"/>
      <c r="P54" s="21"/>
    </row>
    <row r="55" spans="1:16" ht="34.5" thickBot="1">
      <c r="A55" s="21">
        <v>56</v>
      </c>
      <c r="B55" s="79" t="s">
        <v>180</v>
      </c>
      <c r="C55" s="94" t="s">
        <v>302</v>
      </c>
      <c r="D55" s="21" t="s">
        <v>294</v>
      </c>
      <c r="E55" s="21"/>
      <c r="F55" s="94">
        <v>1013800005</v>
      </c>
      <c r="G55" s="21" t="s">
        <v>38</v>
      </c>
      <c r="H55" s="101">
        <v>38704</v>
      </c>
      <c r="I55" s="101">
        <v>38704</v>
      </c>
      <c r="J55" s="21">
        <v>0</v>
      </c>
      <c r="K55" s="7">
        <v>2021</v>
      </c>
      <c r="L55" s="21"/>
      <c r="M55" s="21"/>
      <c r="N55" s="21" t="s">
        <v>254</v>
      </c>
      <c r="O55" s="21"/>
      <c r="P55" s="21"/>
    </row>
    <row r="56" spans="1:16" ht="57" thickBot="1">
      <c r="A56" s="21">
        <v>57</v>
      </c>
      <c r="B56" s="79" t="s">
        <v>296</v>
      </c>
      <c r="C56" s="99" t="s">
        <v>303</v>
      </c>
      <c r="D56" s="21" t="s">
        <v>294</v>
      </c>
      <c r="E56" s="21"/>
      <c r="F56" s="99">
        <v>1013800006</v>
      </c>
      <c r="G56" s="21" t="s">
        <v>38</v>
      </c>
      <c r="H56" s="100">
        <v>25232</v>
      </c>
      <c r="I56" s="100">
        <v>25232</v>
      </c>
      <c r="J56" s="21">
        <v>0</v>
      </c>
      <c r="K56" s="7">
        <v>2021</v>
      </c>
      <c r="L56" s="21"/>
      <c r="M56" s="21"/>
      <c r="N56" s="21" t="s">
        <v>254</v>
      </c>
      <c r="O56" s="21"/>
      <c r="P56" s="21"/>
    </row>
    <row r="57" spans="1:16" ht="34.5" thickBot="1">
      <c r="A57" s="21">
        <v>58</v>
      </c>
      <c r="B57" s="79" t="s">
        <v>297</v>
      </c>
      <c r="C57" s="99" t="s">
        <v>304</v>
      </c>
      <c r="D57" s="21" t="s">
        <v>294</v>
      </c>
      <c r="E57" s="21"/>
      <c r="F57" s="99">
        <v>1013800007</v>
      </c>
      <c r="G57" s="21" t="s">
        <v>38</v>
      </c>
      <c r="H57" s="100">
        <v>44815</v>
      </c>
      <c r="I57" s="100">
        <v>44815</v>
      </c>
      <c r="J57" s="21">
        <v>0</v>
      </c>
      <c r="K57" s="7">
        <v>2021</v>
      </c>
      <c r="L57" s="21"/>
      <c r="M57" s="21"/>
      <c r="N57" s="21" t="s">
        <v>254</v>
      </c>
      <c r="O57" s="21"/>
      <c r="P57" s="21"/>
    </row>
    <row r="58" spans="1:16" ht="45.75" thickBot="1">
      <c r="A58" s="21">
        <v>59</v>
      </c>
      <c r="B58" s="79" t="s">
        <v>298</v>
      </c>
      <c r="C58" s="99" t="s">
        <v>305</v>
      </c>
      <c r="D58" s="21" t="s">
        <v>294</v>
      </c>
      <c r="E58" s="21"/>
      <c r="F58" s="99">
        <v>1013800008</v>
      </c>
      <c r="G58" s="21" t="s">
        <v>38</v>
      </c>
      <c r="H58" s="100">
        <v>56494</v>
      </c>
      <c r="I58" s="100">
        <v>56494</v>
      </c>
      <c r="J58" s="21">
        <v>0</v>
      </c>
      <c r="K58" s="7">
        <v>2021</v>
      </c>
      <c r="L58" s="21"/>
      <c r="M58" s="21"/>
      <c r="N58" s="21" t="s">
        <v>254</v>
      </c>
      <c r="O58" s="21"/>
      <c r="P58" s="21"/>
    </row>
    <row r="59" spans="1:16" ht="34.5" thickBot="1">
      <c r="A59" s="21">
        <v>60</v>
      </c>
      <c r="B59" s="79" t="s">
        <v>299</v>
      </c>
      <c r="C59" s="99" t="s">
        <v>306</v>
      </c>
      <c r="D59" s="21" t="s">
        <v>294</v>
      </c>
      <c r="E59" s="21"/>
      <c r="F59" s="99">
        <v>1013800009</v>
      </c>
      <c r="G59" s="21" t="s">
        <v>38</v>
      </c>
      <c r="H59" s="100">
        <v>41130</v>
      </c>
      <c r="I59" s="100">
        <v>41130</v>
      </c>
      <c r="J59" s="21">
        <v>0</v>
      </c>
      <c r="K59" s="7">
        <v>2021</v>
      </c>
      <c r="L59" s="21"/>
      <c r="M59" s="21"/>
      <c r="N59" s="21" t="s">
        <v>254</v>
      </c>
      <c r="O59" s="21"/>
      <c r="P59" s="21"/>
    </row>
    <row r="60" spans="1:16" ht="45.75" thickBot="1">
      <c r="A60" s="21">
        <v>61</v>
      </c>
      <c r="B60" s="79" t="s">
        <v>300</v>
      </c>
      <c r="C60" s="99" t="s">
        <v>307</v>
      </c>
      <c r="D60" s="21" t="s">
        <v>294</v>
      </c>
      <c r="E60" s="21"/>
      <c r="F60" s="99">
        <v>10138000010</v>
      </c>
      <c r="G60" s="21" t="s">
        <v>38</v>
      </c>
      <c r="H60" s="100">
        <v>44355</v>
      </c>
      <c r="I60" s="100">
        <v>44355</v>
      </c>
      <c r="J60" s="21">
        <v>0</v>
      </c>
      <c r="K60" s="7">
        <v>2021</v>
      </c>
      <c r="L60" s="21"/>
      <c r="M60" s="21"/>
      <c r="N60" s="21" t="s">
        <v>254</v>
      </c>
      <c r="O60" s="21"/>
      <c r="P60" s="21"/>
    </row>
    <row r="61" spans="1:16" ht="34.5" thickBot="1">
      <c r="A61" s="21">
        <v>62</v>
      </c>
      <c r="B61" s="79" t="s">
        <v>301</v>
      </c>
      <c r="C61" s="99" t="s">
        <v>308</v>
      </c>
      <c r="D61" s="21" t="s">
        <v>294</v>
      </c>
      <c r="E61" s="21"/>
      <c r="F61" s="99">
        <v>10138000011</v>
      </c>
      <c r="G61" s="21" t="s">
        <v>38</v>
      </c>
      <c r="H61" s="100">
        <v>295749</v>
      </c>
      <c r="I61" s="100">
        <v>295749</v>
      </c>
      <c r="J61" s="21">
        <v>0</v>
      </c>
      <c r="K61" s="7">
        <v>2021</v>
      </c>
      <c r="L61" s="21"/>
      <c r="M61" s="21"/>
      <c r="N61" s="21" t="s">
        <v>254</v>
      </c>
      <c r="O61" s="21"/>
      <c r="P61" s="21"/>
    </row>
    <row r="62" spans="1:16" ht="34.5" thickBot="1">
      <c r="A62" s="21">
        <v>63</v>
      </c>
      <c r="B62" s="79" t="s">
        <v>333</v>
      </c>
      <c r="C62" s="99" t="s">
        <v>336</v>
      </c>
      <c r="D62" s="21" t="s">
        <v>337</v>
      </c>
      <c r="E62" s="21"/>
      <c r="F62" s="99">
        <v>10132000001</v>
      </c>
      <c r="G62" s="21" t="s">
        <v>38</v>
      </c>
      <c r="H62" s="100">
        <v>17830</v>
      </c>
      <c r="I62" s="100">
        <v>17830</v>
      </c>
      <c r="J62" s="21">
        <v>0</v>
      </c>
      <c r="K62" s="7">
        <v>2022</v>
      </c>
      <c r="L62" s="21"/>
      <c r="M62" s="21"/>
      <c r="N62" s="21" t="s">
        <v>254</v>
      </c>
      <c r="O62" s="21"/>
      <c r="P62" s="21"/>
    </row>
    <row r="63" spans="1:16" ht="45.75" thickBot="1">
      <c r="A63" s="21">
        <v>64</v>
      </c>
      <c r="B63" s="79" t="s">
        <v>334</v>
      </c>
      <c r="C63" s="99" t="s">
        <v>338</v>
      </c>
      <c r="D63" s="21" t="s">
        <v>337</v>
      </c>
      <c r="E63" s="21"/>
      <c r="F63" s="99">
        <v>1013300002</v>
      </c>
      <c r="G63" s="21" t="s">
        <v>38</v>
      </c>
      <c r="H63" s="100">
        <v>2995782.32</v>
      </c>
      <c r="I63" s="100">
        <v>2995782.32</v>
      </c>
      <c r="J63" s="21">
        <v>0</v>
      </c>
      <c r="K63" s="7">
        <v>1994</v>
      </c>
      <c r="L63" s="21"/>
      <c r="M63" s="21"/>
      <c r="N63" s="21" t="s">
        <v>254</v>
      </c>
      <c r="O63" s="21"/>
      <c r="P63" s="21"/>
    </row>
    <row r="64" spans="1:16" ht="57" thickBot="1">
      <c r="A64" s="21">
        <v>65</v>
      </c>
      <c r="B64" s="79" t="s">
        <v>335</v>
      </c>
      <c r="C64" s="99" t="s">
        <v>332</v>
      </c>
      <c r="D64" s="21" t="s">
        <v>294</v>
      </c>
      <c r="E64" s="21"/>
      <c r="F64" s="99">
        <v>1013300001</v>
      </c>
      <c r="G64" s="21" t="s">
        <v>38</v>
      </c>
      <c r="H64" s="100">
        <v>59641</v>
      </c>
      <c r="I64" s="100">
        <v>59641</v>
      </c>
      <c r="J64" s="21">
        <v>0</v>
      </c>
      <c r="K64" s="7">
        <v>2017</v>
      </c>
      <c r="L64" s="21"/>
      <c r="M64" s="21"/>
      <c r="N64" s="21" t="s">
        <v>254</v>
      </c>
      <c r="O64" s="21" t="s">
        <v>466</v>
      </c>
      <c r="P64" s="21" t="s">
        <v>467</v>
      </c>
    </row>
    <row r="65" spans="1:16" ht="57" thickBot="1">
      <c r="A65" s="21">
        <v>1</v>
      </c>
      <c r="B65" s="79" t="s">
        <v>445</v>
      </c>
      <c r="C65" s="94" t="s">
        <v>429</v>
      </c>
      <c r="D65" s="21" t="s">
        <v>337</v>
      </c>
      <c r="E65" s="21"/>
      <c r="F65" s="111">
        <v>10134000008</v>
      </c>
      <c r="G65" s="21" t="s">
        <v>38</v>
      </c>
      <c r="H65" s="101">
        <v>8900</v>
      </c>
      <c r="I65" s="101">
        <v>8900</v>
      </c>
      <c r="J65" s="21"/>
      <c r="K65" s="101">
        <v>2007</v>
      </c>
      <c r="L65" s="21"/>
      <c r="M65" s="21"/>
      <c r="N65" s="21" t="s">
        <v>254</v>
      </c>
      <c r="O65" s="21" t="s">
        <v>466</v>
      </c>
      <c r="P65" s="21" t="s">
        <v>467</v>
      </c>
    </row>
    <row r="66" spans="1:16" ht="57" thickBot="1">
      <c r="A66" s="21">
        <v>2</v>
      </c>
      <c r="B66" s="79" t="s">
        <v>446</v>
      </c>
      <c r="C66" s="99" t="s">
        <v>430</v>
      </c>
      <c r="D66" s="21" t="s">
        <v>337</v>
      </c>
      <c r="E66" s="21"/>
      <c r="F66" s="111">
        <v>10134000001</v>
      </c>
      <c r="G66" s="21" t="s">
        <v>38</v>
      </c>
      <c r="H66" s="100">
        <v>7280</v>
      </c>
      <c r="I66" s="100">
        <v>7280</v>
      </c>
      <c r="J66" s="21"/>
      <c r="K66" s="106">
        <v>2006</v>
      </c>
      <c r="L66" s="21"/>
      <c r="M66" s="21"/>
      <c r="N66" s="21" t="s">
        <v>254</v>
      </c>
      <c r="O66" s="21" t="s">
        <v>466</v>
      </c>
      <c r="P66" s="21" t="s">
        <v>467</v>
      </c>
    </row>
    <row r="67" spans="1:16" ht="57" thickBot="1">
      <c r="A67" s="21">
        <v>3</v>
      </c>
      <c r="B67" s="79" t="s">
        <v>447</v>
      </c>
      <c r="C67" s="99" t="s">
        <v>431</v>
      </c>
      <c r="D67" s="21" t="s">
        <v>337</v>
      </c>
      <c r="E67" s="21"/>
      <c r="F67" s="111">
        <v>10134000002</v>
      </c>
      <c r="G67" s="21" t="s">
        <v>38</v>
      </c>
      <c r="H67" s="100">
        <v>6010</v>
      </c>
      <c r="I67" s="100">
        <v>6010</v>
      </c>
      <c r="J67" s="21"/>
      <c r="K67" s="106">
        <v>2006</v>
      </c>
      <c r="L67" s="21"/>
      <c r="M67" s="21"/>
      <c r="N67" s="21" t="s">
        <v>254</v>
      </c>
      <c r="O67" s="21" t="s">
        <v>466</v>
      </c>
      <c r="P67" s="21" t="s">
        <v>467</v>
      </c>
    </row>
    <row r="68" spans="1:16" ht="57" thickBot="1">
      <c r="A68" s="21">
        <v>4</v>
      </c>
      <c r="B68" s="79" t="s">
        <v>448</v>
      </c>
      <c r="C68" s="99" t="s">
        <v>432</v>
      </c>
      <c r="D68" s="21" t="s">
        <v>337</v>
      </c>
      <c r="E68" s="21"/>
      <c r="F68" s="111">
        <v>10134000003</v>
      </c>
      <c r="G68" s="21" t="s">
        <v>38</v>
      </c>
      <c r="H68" s="100">
        <v>6000</v>
      </c>
      <c r="I68" s="100">
        <v>6000</v>
      </c>
      <c r="J68" s="21"/>
      <c r="K68" s="106">
        <v>2006</v>
      </c>
      <c r="L68" s="21"/>
      <c r="M68" s="21"/>
      <c r="N68" s="21" t="s">
        <v>254</v>
      </c>
      <c r="O68" s="21" t="s">
        <v>466</v>
      </c>
      <c r="P68" s="21" t="s">
        <v>467</v>
      </c>
    </row>
    <row r="69" spans="1:16" ht="33.75" customHeight="1" thickBot="1">
      <c r="A69" s="21">
        <v>5</v>
      </c>
      <c r="B69" s="79" t="s">
        <v>449</v>
      </c>
      <c r="C69" s="99" t="s">
        <v>433</v>
      </c>
      <c r="D69" s="21" t="s">
        <v>337</v>
      </c>
      <c r="E69" s="21"/>
      <c r="F69" s="111">
        <v>10134000004</v>
      </c>
      <c r="G69" s="21" t="s">
        <v>38</v>
      </c>
      <c r="H69" s="152">
        <v>3784.59</v>
      </c>
      <c r="I69" s="152">
        <v>3784.59</v>
      </c>
      <c r="J69" s="21"/>
      <c r="K69" s="106">
        <v>2006</v>
      </c>
      <c r="L69" s="21"/>
      <c r="M69" s="21"/>
      <c r="N69" s="21" t="s">
        <v>254</v>
      </c>
      <c r="O69" s="21" t="s">
        <v>466</v>
      </c>
      <c r="P69" s="21" t="s">
        <v>467</v>
      </c>
    </row>
    <row r="70" spans="1:16" ht="57" hidden="1" thickBot="1">
      <c r="A70" s="21">
        <v>6</v>
      </c>
      <c r="B70" s="79" t="s">
        <v>450</v>
      </c>
      <c r="C70" s="99" t="s">
        <v>34</v>
      </c>
      <c r="D70" s="21" t="s">
        <v>337</v>
      </c>
      <c r="E70" s="21"/>
      <c r="F70" s="111">
        <v>10134000018</v>
      </c>
      <c r="G70" s="21" t="s">
        <v>38</v>
      </c>
      <c r="H70" s="153"/>
      <c r="I70" s="153"/>
      <c r="J70" s="21"/>
      <c r="K70" s="106">
        <v>2004</v>
      </c>
      <c r="L70" s="21"/>
      <c r="M70" s="21"/>
      <c r="N70" s="21" t="s">
        <v>254</v>
      </c>
      <c r="O70" s="21" t="s">
        <v>466</v>
      </c>
      <c r="P70" s="21" t="s">
        <v>467</v>
      </c>
    </row>
    <row r="71" spans="1:16" ht="57" thickBot="1">
      <c r="A71" s="21">
        <v>6</v>
      </c>
      <c r="B71" s="79" t="s">
        <v>450</v>
      </c>
      <c r="C71" s="107" t="s">
        <v>34</v>
      </c>
      <c r="D71" s="21" t="s">
        <v>337</v>
      </c>
      <c r="E71" s="21"/>
      <c r="F71" s="111">
        <v>10134000005</v>
      </c>
      <c r="G71" s="21" t="s">
        <v>38</v>
      </c>
      <c r="H71" s="100">
        <v>85107.68</v>
      </c>
      <c r="I71" s="100">
        <v>85107.68</v>
      </c>
      <c r="J71" s="21"/>
      <c r="K71" s="106">
        <v>2007</v>
      </c>
      <c r="L71" s="21"/>
      <c r="M71" s="21"/>
      <c r="N71" s="21" t="s">
        <v>254</v>
      </c>
      <c r="O71" s="21" t="s">
        <v>466</v>
      </c>
      <c r="P71" s="21" t="s">
        <v>467</v>
      </c>
    </row>
    <row r="72" spans="1:16" ht="57" thickBot="1">
      <c r="A72" s="21">
        <v>7</v>
      </c>
      <c r="B72" s="79" t="s">
        <v>451</v>
      </c>
      <c r="C72" s="107" t="s">
        <v>434</v>
      </c>
      <c r="D72" s="21" t="s">
        <v>337</v>
      </c>
      <c r="E72" s="21"/>
      <c r="F72" s="111">
        <v>10134000006</v>
      </c>
      <c r="G72" s="21" t="s">
        <v>38</v>
      </c>
      <c r="H72" s="108">
        <v>6450.6</v>
      </c>
      <c r="I72" s="108">
        <v>6450.6</v>
      </c>
      <c r="J72" s="21"/>
      <c r="K72" s="108">
        <v>2007</v>
      </c>
      <c r="L72" s="21"/>
      <c r="M72" s="21"/>
      <c r="N72" s="21" t="s">
        <v>254</v>
      </c>
      <c r="O72" s="21" t="s">
        <v>466</v>
      </c>
      <c r="P72" s="21" t="s">
        <v>467</v>
      </c>
    </row>
    <row r="73" spans="1:16" ht="57" thickBot="1">
      <c r="A73" s="21">
        <v>8</v>
      </c>
      <c r="B73" s="79" t="s">
        <v>452</v>
      </c>
      <c r="C73" s="99" t="s">
        <v>435</v>
      </c>
      <c r="D73" s="21" t="s">
        <v>337</v>
      </c>
      <c r="E73" s="21"/>
      <c r="F73" s="111">
        <v>10134000007</v>
      </c>
      <c r="G73" s="21" t="s">
        <v>38</v>
      </c>
      <c r="H73" s="100">
        <v>6485</v>
      </c>
      <c r="I73" s="100">
        <v>6485</v>
      </c>
      <c r="J73" s="21"/>
      <c r="K73" s="106">
        <v>2007</v>
      </c>
      <c r="L73" s="21"/>
      <c r="M73" s="21"/>
      <c r="N73" s="21" t="s">
        <v>254</v>
      </c>
      <c r="O73" s="21" t="s">
        <v>466</v>
      </c>
      <c r="P73" s="21" t="s">
        <v>467</v>
      </c>
    </row>
    <row r="74" spans="1:16" ht="57" thickBot="1">
      <c r="A74" s="21">
        <v>9</v>
      </c>
      <c r="B74" s="79" t="s">
        <v>453</v>
      </c>
      <c r="C74" s="94" t="s">
        <v>436</v>
      </c>
      <c r="D74" s="21" t="s">
        <v>337</v>
      </c>
      <c r="E74" s="21"/>
      <c r="F74" s="111">
        <v>10134000011</v>
      </c>
      <c r="G74" s="21" t="s">
        <v>38</v>
      </c>
      <c r="H74" s="101">
        <v>8000</v>
      </c>
      <c r="I74" s="100">
        <v>8000</v>
      </c>
      <c r="J74" s="21"/>
      <c r="K74" s="101">
        <v>2008</v>
      </c>
      <c r="L74" s="21"/>
      <c r="M74" s="21"/>
      <c r="N74" s="21" t="s">
        <v>254</v>
      </c>
      <c r="O74" s="21" t="s">
        <v>466</v>
      </c>
      <c r="P74" s="21" t="s">
        <v>467</v>
      </c>
    </row>
    <row r="75" spans="1:16" ht="57" thickBot="1">
      <c r="A75" s="21">
        <v>10</v>
      </c>
      <c r="B75" s="79" t="s">
        <v>454</v>
      </c>
      <c r="C75" s="99" t="s">
        <v>437</v>
      </c>
      <c r="D75" s="21" t="s">
        <v>337</v>
      </c>
      <c r="E75" s="21"/>
      <c r="F75" s="111">
        <v>10134000010</v>
      </c>
      <c r="G75" s="21" t="s">
        <v>38</v>
      </c>
      <c r="H75" s="104">
        <v>8400</v>
      </c>
      <c r="I75" s="100">
        <v>8400</v>
      </c>
      <c r="J75" s="21"/>
      <c r="K75" s="105">
        <v>2008</v>
      </c>
      <c r="L75" s="21"/>
      <c r="M75" s="21"/>
      <c r="N75" s="21" t="s">
        <v>254</v>
      </c>
      <c r="O75" s="21" t="s">
        <v>466</v>
      </c>
      <c r="P75" s="21" t="s">
        <v>467</v>
      </c>
    </row>
    <row r="76" spans="1:16" ht="57" thickBot="1">
      <c r="A76" s="21">
        <v>11</v>
      </c>
      <c r="B76" s="79" t="s">
        <v>455</v>
      </c>
      <c r="C76" s="99" t="s">
        <v>438</v>
      </c>
      <c r="D76" s="21" t="s">
        <v>337</v>
      </c>
      <c r="E76" s="21"/>
      <c r="F76" s="111">
        <v>10134000012</v>
      </c>
      <c r="G76" s="21" t="s">
        <v>38</v>
      </c>
      <c r="H76" s="104">
        <v>7500</v>
      </c>
      <c r="I76" s="100">
        <v>7500</v>
      </c>
      <c r="J76" s="21"/>
      <c r="K76" s="105">
        <v>2008</v>
      </c>
      <c r="L76" s="21"/>
      <c r="M76" s="21"/>
      <c r="N76" s="21" t="s">
        <v>254</v>
      </c>
      <c r="O76" s="21" t="s">
        <v>466</v>
      </c>
      <c r="P76" s="21" t="s">
        <v>467</v>
      </c>
    </row>
    <row r="77" spans="1:16" ht="57" thickBot="1">
      <c r="A77" s="21">
        <v>12</v>
      </c>
      <c r="B77" s="79" t="s">
        <v>456</v>
      </c>
      <c r="C77" s="99" t="s">
        <v>439</v>
      </c>
      <c r="D77" s="21" t="s">
        <v>337</v>
      </c>
      <c r="E77" s="21"/>
      <c r="F77" s="111">
        <v>10134000013</v>
      </c>
      <c r="G77" s="21" t="s">
        <v>38</v>
      </c>
      <c r="H77" s="104">
        <v>5941</v>
      </c>
      <c r="I77" s="100">
        <v>5941</v>
      </c>
      <c r="J77" s="21"/>
      <c r="K77" s="105">
        <v>2008</v>
      </c>
      <c r="L77" s="21"/>
      <c r="M77" s="21"/>
      <c r="N77" s="21" t="s">
        <v>254</v>
      </c>
      <c r="O77" s="21" t="s">
        <v>466</v>
      </c>
      <c r="P77" s="21" t="s">
        <v>467</v>
      </c>
    </row>
    <row r="78" spans="1:16" ht="57" thickBot="1">
      <c r="A78" s="21">
        <v>13</v>
      </c>
      <c r="B78" s="79" t="s">
        <v>457</v>
      </c>
      <c r="C78" s="107" t="s">
        <v>260</v>
      </c>
      <c r="D78" s="21" t="s">
        <v>337</v>
      </c>
      <c r="E78" s="21"/>
      <c r="F78" s="111">
        <v>10134000015</v>
      </c>
      <c r="G78" s="21" t="s">
        <v>38</v>
      </c>
      <c r="H78" s="110">
        <v>14500</v>
      </c>
      <c r="I78" s="100">
        <v>14500</v>
      </c>
      <c r="J78" s="21"/>
      <c r="K78" s="105">
        <v>2011</v>
      </c>
      <c r="L78" s="21"/>
      <c r="M78" s="21"/>
      <c r="N78" s="21" t="s">
        <v>254</v>
      </c>
      <c r="O78" s="21" t="s">
        <v>466</v>
      </c>
      <c r="P78" s="21" t="s">
        <v>467</v>
      </c>
    </row>
    <row r="79" spans="1:16" ht="57" thickBot="1">
      <c r="A79" s="21">
        <v>14</v>
      </c>
      <c r="B79" s="79" t="s">
        <v>458</v>
      </c>
      <c r="C79" s="99" t="s">
        <v>440</v>
      </c>
      <c r="D79" s="21" t="s">
        <v>337</v>
      </c>
      <c r="E79" s="21"/>
      <c r="F79" s="111">
        <v>10134000009</v>
      </c>
      <c r="G79" s="21" t="s">
        <v>38</v>
      </c>
      <c r="H79" s="154">
        <v>9850</v>
      </c>
      <c r="I79" s="100">
        <v>9850</v>
      </c>
      <c r="J79" s="21"/>
      <c r="K79" s="105">
        <v>2007</v>
      </c>
      <c r="L79" s="21"/>
      <c r="M79" s="21"/>
      <c r="N79" s="21" t="s">
        <v>254</v>
      </c>
      <c r="O79" s="21" t="s">
        <v>466</v>
      </c>
      <c r="P79" s="21" t="s">
        <v>467</v>
      </c>
    </row>
    <row r="80" spans="1:16" ht="57" hidden="1" thickBot="1">
      <c r="A80" s="21">
        <v>15</v>
      </c>
      <c r="B80" s="79" t="s">
        <v>459</v>
      </c>
      <c r="C80" s="99" t="s">
        <v>260</v>
      </c>
      <c r="D80" s="21" t="s">
        <v>337</v>
      </c>
      <c r="E80" s="21"/>
      <c r="F80" s="111">
        <v>10134000018</v>
      </c>
      <c r="G80" s="21" t="s">
        <v>38</v>
      </c>
      <c r="H80" s="153"/>
      <c r="I80" s="100"/>
      <c r="J80" s="21"/>
      <c r="K80" s="105">
        <v>2013</v>
      </c>
      <c r="L80" s="21"/>
      <c r="M80" s="21"/>
      <c r="N80" s="21" t="s">
        <v>254</v>
      </c>
      <c r="O80" s="21" t="s">
        <v>466</v>
      </c>
      <c r="P80" s="21" t="s">
        <v>467</v>
      </c>
    </row>
    <row r="81" spans="1:16" ht="57" thickBot="1">
      <c r="A81" s="21">
        <v>15</v>
      </c>
      <c r="B81" s="79" t="s">
        <v>459</v>
      </c>
      <c r="C81" s="150" t="s">
        <v>441</v>
      </c>
      <c r="D81" s="21" t="s">
        <v>337</v>
      </c>
      <c r="E81" s="21"/>
      <c r="F81" s="111">
        <v>10134000017</v>
      </c>
      <c r="G81" s="21" t="s">
        <v>38</v>
      </c>
      <c r="H81" s="103">
        <v>7331</v>
      </c>
      <c r="I81" s="100">
        <v>7331</v>
      </c>
      <c r="J81" s="21"/>
      <c r="K81" s="105">
        <v>2013</v>
      </c>
      <c r="L81" s="21"/>
      <c r="M81" s="21"/>
      <c r="N81" s="21" t="s">
        <v>254</v>
      </c>
      <c r="O81" s="21" t="s">
        <v>466</v>
      </c>
      <c r="P81" s="21" t="s">
        <v>467</v>
      </c>
    </row>
    <row r="82" spans="1:16" ht="0.75" customHeight="1" thickBot="1">
      <c r="A82" s="21">
        <v>16</v>
      </c>
      <c r="B82" s="79" t="s">
        <v>461</v>
      </c>
      <c r="C82" s="151"/>
      <c r="D82" s="21" t="s">
        <v>337</v>
      </c>
      <c r="E82" s="21"/>
      <c r="F82" s="111">
        <v>10134000018</v>
      </c>
      <c r="G82" s="21" t="s">
        <v>38</v>
      </c>
      <c r="H82" s="103"/>
      <c r="I82" s="100"/>
      <c r="J82" s="21"/>
      <c r="K82" s="105">
        <v>2012</v>
      </c>
      <c r="L82" s="21"/>
      <c r="M82" s="21"/>
      <c r="N82" s="21" t="s">
        <v>254</v>
      </c>
      <c r="O82" s="21" t="s">
        <v>466</v>
      </c>
      <c r="P82" s="21" t="s">
        <v>467</v>
      </c>
    </row>
    <row r="83" spans="1:16" ht="57" thickBot="1">
      <c r="A83" s="21">
        <v>16</v>
      </c>
      <c r="B83" s="79" t="s">
        <v>460</v>
      </c>
      <c r="C83" s="99" t="s">
        <v>442</v>
      </c>
      <c r="D83" s="21" t="s">
        <v>337</v>
      </c>
      <c r="E83" s="21"/>
      <c r="F83" s="111">
        <v>10134000016</v>
      </c>
      <c r="G83" s="21" t="s">
        <v>38</v>
      </c>
      <c r="H83" s="104">
        <v>3100.4</v>
      </c>
      <c r="I83" s="100">
        <v>3100.4</v>
      </c>
      <c r="J83" s="21"/>
      <c r="K83" s="105">
        <v>2010</v>
      </c>
      <c r="L83" s="21"/>
      <c r="M83" s="21"/>
      <c r="N83" s="21" t="s">
        <v>254</v>
      </c>
      <c r="O83" s="21" t="s">
        <v>466</v>
      </c>
      <c r="P83" s="21" t="s">
        <v>467</v>
      </c>
    </row>
    <row r="84" spans="1:16" ht="45.75" customHeight="1" thickBot="1">
      <c r="A84" s="21">
        <v>17</v>
      </c>
      <c r="B84" s="79" t="s">
        <v>461</v>
      </c>
      <c r="C84" s="150" t="s">
        <v>443</v>
      </c>
      <c r="D84" s="21" t="s">
        <v>337</v>
      </c>
      <c r="E84" s="21"/>
      <c r="F84" s="99">
        <v>10134000014</v>
      </c>
      <c r="G84" s="21" t="s">
        <v>38</v>
      </c>
      <c r="H84" s="103">
        <v>6700</v>
      </c>
      <c r="I84" s="100">
        <v>6700</v>
      </c>
      <c r="J84" s="21"/>
      <c r="K84" s="105">
        <v>2013</v>
      </c>
      <c r="L84" s="21"/>
      <c r="M84" s="21"/>
      <c r="N84" s="21" t="s">
        <v>254</v>
      </c>
      <c r="O84" s="21" t="s">
        <v>466</v>
      </c>
      <c r="P84" s="21" t="s">
        <v>467</v>
      </c>
    </row>
    <row r="85" spans="1:16" ht="57" hidden="1" thickBot="1">
      <c r="A85" s="21"/>
      <c r="B85" s="79"/>
      <c r="C85" s="151"/>
      <c r="D85" s="21"/>
      <c r="E85" s="21"/>
      <c r="F85" s="99"/>
      <c r="G85" s="21" t="s">
        <v>38</v>
      </c>
      <c r="H85" s="152">
        <v>7695.95</v>
      </c>
      <c r="I85" s="100"/>
      <c r="J85" s="21"/>
      <c r="K85" s="105">
        <v>2014</v>
      </c>
      <c r="L85" s="21"/>
      <c r="M85" s="21"/>
      <c r="N85" s="21" t="s">
        <v>254</v>
      </c>
      <c r="O85" s="21" t="s">
        <v>466</v>
      </c>
      <c r="P85" s="21" t="s">
        <v>467</v>
      </c>
    </row>
    <row r="86" spans="1:16" ht="57" thickBot="1">
      <c r="A86" s="21">
        <v>18</v>
      </c>
      <c r="B86" s="79" t="s">
        <v>462</v>
      </c>
      <c r="C86" s="99" t="s">
        <v>444</v>
      </c>
      <c r="D86" s="21" t="s">
        <v>337</v>
      </c>
      <c r="E86" s="21"/>
      <c r="F86" s="99">
        <v>10134000019</v>
      </c>
      <c r="G86" s="21" t="s">
        <v>38</v>
      </c>
      <c r="H86" s="153"/>
      <c r="I86" s="100">
        <v>7695.95</v>
      </c>
      <c r="J86" s="21"/>
      <c r="K86" s="105">
        <v>2014</v>
      </c>
      <c r="L86" s="21"/>
      <c r="M86" s="21"/>
      <c r="N86" s="21" t="s">
        <v>254</v>
      </c>
      <c r="O86" s="21" t="s">
        <v>466</v>
      </c>
      <c r="P86" s="21" t="s">
        <v>467</v>
      </c>
    </row>
    <row r="87" spans="1:16" ht="57" thickBot="1">
      <c r="A87" s="21">
        <v>19</v>
      </c>
      <c r="B87" s="79" t="s">
        <v>463</v>
      </c>
      <c r="C87" s="107" t="s">
        <v>465</v>
      </c>
      <c r="D87" s="21" t="s">
        <v>337</v>
      </c>
      <c r="E87" s="21"/>
      <c r="F87" s="107">
        <v>10134000021</v>
      </c>
      <c r="G87" s="21" t="s">
        <v>33</v>
      </c>
      <c r="H87" s="108">
        <v>3866</v>
      </c>
      <c r="I87" s="108"/>
      <c r="J87" s="21"/>
      <c r="K87" s="109">
        <v>2014</v>
      </c>
      <c r="L87" s="21"/>
      <c r="M87" s="21"/>
      <c r="N87" s="21" t="s">
        <v>254</v>
      </c>
      <c r="O87" s="21" t="s">
        <v>466</v>
      </c>
      <c r="P87" s="21" t="s">
        <v>467</v>
      </c>
    </row>
    <row r="88" spans="1:16" ht="57" thickBot="1">
      <c r="A88" s="21">
        <v>20</v>
      </c>
      <c r="B88" s="79" t="s">
        <v>464</v>
      </c>
      <c r="C88" s="107" t="s">
        <v>260</v>
      </c>
      <c r="D88" s="21" t="s">
        <v>337</v>
      </c>
      <c r="E88" s="21"/>
      <c r="F88" s="107">
        <v>10134000018</v>
      </c>
      <c r="G88" s="21" t="s">
        <v>38</v>
      </c>
      <c r="H88" s="108">
        <v>13670</v>
      </c>
      <c r="I88" s="108">
        <v>13670</v>
      </c>
      <c r="J88" s="21"/>
      <c r="K88" s="109">
        <v>2013</v>
      </c>
      <c r="L88" s="21"/>
      <c r="M88" s="21"/>
      <c r="N88" s="21" t="s">
        <v>254</v>
      </c>
      <c r="O88" s="21" t="s">
        <v>466</v>
      </c>
      <c r="P88" s="21" t="s">
        <v>467</v>
      </c>
    </row>
    <row r="89" spans="1:16" ht="57" thickBot="1">
      <c r="A89" s="21">
        <v>21</v>
      </c>
      <c r="B89" s="79" t="s">
        <v>468</v>
      </c>
      <c r="C89" s="107" t="s">
        <v>465</v>
      </c>
      <c r="D89" s="21" t="s">
        <v>337</v>
      </c>
      <c r="E89" s="21"/>
      <c r="F89" s="107">
        <v>10134000020</v>
      </c>
      <c r="G89" s="21" t="s">
        <v>33</v>
      </c>
      <c r="H89" s="108">
        <v>3585</v>
      </c>
      <c r="I89" s="108"/>
      <c r="J89" s="21"/>
      <c r="K89" s="7">
        <v>2014</v>
      </c>
      <c r="L89" s="21"/>
      <c r="M89" s="21"/>
      <c r="N89" s="21" t="s">
        <v>254</v>
      </c>
      <c r="O89" s="21" t="s">
        <v>466</v>
      </c>
      <c r="P89" s="21" t="s">
        <v>467</v>
      </c>
    </row>
    <row r="90" spans="1:16">
      <c r="A90" s="149" t="s">
        <v>39</v>
      </c>
      <c r="B90" s="149"/>
      <c r="C90" s="149"/>
      <c r="D90" s="149"/>
      <c r="E90" s="149"/>
      <c r="F90" s="149"/>
      <c r="G90" s="149"/>
      <c r="H90" s="22">
        <f>SUM(H6:H89)</f>
        <v>6017003.7999999998</v>
      </c>
      <c r="I90" s="22">
        <f>SUM(I6:I89)</f>
        <v>6009552.7999999998</v>
      </c>
      <c r="J90" s="22">
        <f>J54+J53+J52+J51+J50+J49+J48+J47+J46+J45+J44+J43+J42+J41+J40+J39+J38+J37+J36+J35+J34+J33+J32+J31+J30+J29+J28+J27+J26+J25+J24+J23+J22+J21+J20+J19+J18+J17+J16+J15+J14+J13+J12+J11+J10+J9+J8+J7+J6</f>
        <v>0</v>
      </c>
      <c r="K90" s="20"/>
      <c r="L90" s="20"/>
      <c r="M90" s="20"/>
      <c r="N90" s="20"/>
      <c r="O90" s="20"/>
      <c r="P90" s="20"/>
    </row>
    <row r="91" spans="1:16">
      <c r="A91" s="143" t="s">
        <v>40</v>
      </c>
      <c r="B91" s="144"/>
      <c r="C91" s="144"/>
      <c r="D91" s="144"/>
      <c r="E91" s="144"/>
      <c r="F91" s="144"/>
      <c r="G91" s="145"/>
      <c r="H91" s="22"/>
      <c r="I91" s="22"/>
      <c r="J91" s="22"/>
      <c r="K91" s="20"/>
      <c r="L91" s="20"/>
      <c r="M91" s="20"/>
      <c r="N91" s="20"/>
      <c r="O91" s="20"/>
      <c r="P91" s="20"/>
    </row>
  </sheetData>
  <mergeCells count="24">
    <mergeCell ref="A1:P1"/>
    <mergeCell ref="A2:A3"/>
    <mergeCell ref="C2:C3"/>
    <mergeCell ref="D2:D3"/>
    <mergeCell ref="F2:F3"/>
    <mergeCell ref="G2:G3"/>
    <mergeCell ref="H2:I2"/>
    <mergeCell ref="J2:J3"/>
    <mergeCell ref="K2:L2"/>
    <mergeCell ref="M2:M3"/>
    <mergeCell ref="B2:B3"/>
    <mergeCell ref="E2:E3"/>
    <mergeCell ref="O2:O3"/>
    <mergeCell ref="A91:G91"/>
    <mergeCell ref="N2:N3"/>
    <mergeCell ref="P2:P3"/>
    <mergeCell ref="A5:P5"/>
    <mergeCell ref="A90:G90"/>
    <mergeCell ref="C81:C82"/>
    <mergeCell ref="C84:C85"/>
    <mergeCell ref="H69:H70"/>
    <mergeCell ref="I69:I70"/>
    <mergeCell ref="H79:H80"/>
    <mergeCell ref="H85:H8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J7"/>
  <sheetViews>
    <sheetView zoomScale="90" zoomScaleNormal="90" workbookViewId="0">
      <selection activeCell="A3" sqref="A3:J7"/>
    </sheetView>
  </sheetViews>
  <sheetFormatPr defaultRowHeight="15"/>
  <cols>
    <col min="1" max="1" width="22.42578125" customWidth="1"/>
    <col min="2" max="2" width="17.42578125" customWidth="1"/>
    <col min="3" max="3" width="13.28515625" customWidth="1"/>
    <col min="4" max="4" width="17" customWidth="1"/>
    <col min="5" max="5" width="15.5703125" customWidth="1"/>
    <col min="6" max="6" width="16.42578125" customWidth="1"/>
    <col min="7" max="7" width="32.42578125" customWidth="1"/>
    <col min="8" max="8" width="16.7109375" customWidth="1"/>
    <col min="9" max="9" width="15" customWidth="1"/>
  </cols>
  <sheetData>
    <row r="2" spans="1:10" ht="16.5" thickBot="1">
      <c r="A2" s="158" t="s">
        <v>75</v>
      </c>
      <c r="B2" s="158"/>
      <c r="C2" s="158"/>
      <c r="D2" s="158"/>
      <c r="E2" s="158"/>
      <c r="F2" s="158"/>
      <c r="G2" s="158"/>
      <c r="H2" s="158"/>
      <c r="I2" s="158"/>
    </row>
    <row r="3" spans="1:10" ht="123" customHeight="1" thickBot="1">
      <c r="A3" s="36" t="s">
        <v>41</v>
      </c>
      <c r="B3" s="36" t="s">
        <v>76</v>
      </c>
      <c r="C3" s="36" t="s">
        <v>77</v>
      </c>
      <c r="D3" s="36" t="s">
        <v>78</v>
      </c>
      <c r="E3" s="37" t="s">
        <v>64</v>
      </c>
      <c r="F3" s="49" t="s">
        <v>65</v>
      </c>
      <c r="G3" s="37" t="s">
        <v>79</v>
      </c>
      <c r="H3" s="49" t="s">
        <v>66</v>
      </c>
      <c r="I3" s="37" t="s">
        <v>50</v>
      </c>
      <c r="J3" s="38" t="s">
        <v>67</v>
      </c>
    </row>
    <row r="4" spans="1:10" ht="15.75">
      <c r="A4" s="39">
        <v>1</v>
      </c>
      <c r="B4" s="39">
        <v>2</v>
      </c>
      <c r="C4" s="39">
        <v>3</v>
      </c>
      <c r="D4" s="39">
        <v>4</v>
      </c>
      <c r="E4" s="40">
        <v>5</v>
      </c>
      <c r="F4" s="50">
        <v>6</v>
      </c>
      <c r="G4" s="40">
        <v>7</v>
      </c>
      <c r="H4" s="50">
        <v>8</v>
      </c>
      <c r="I4" s="40">
        <v>9</v>
      </c>
      <c r="J4" s="41">
        <v>10</v>
      </c>
    </row>
    <row r="5" spans="1:10">
      <c r="A5" s="42" t="s">
        <v>68</v>
      </c>
      <c r="B5" s="42" t="s">
        <v>68</v>
      </c>
      <c r="C5" s="42" t="s">
        <v>68</v>
      </c>
      <c r="D5" s="42" t="s">
        <v>68</v>
      </c>
      <c r="E5" s="42" t="s">
        <v>68</v>
      </c>
      <c r="F5" s="42" t="s">
        <v>68</v>
      </c>
      <c r="G5" s="42" t="s">
        <v>68</v>
      </c>
      <c r="H5" s="42" t="s">
        <v>68</v>
      </c>
      <c r="I5" s="42" t="s">
        <v>68</v>
      </c>
      <c r="J5" s="42" t="s">
        <v>68</v>
      </c>
    </row>
    <row r="6" spans="1:10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0" ht="47.25" customHeight="1">
      <c r="A7" s="159" t="s">
        <v>80</v>
      </c>
      <c r="B7" s="159"/>
      <c r="C7" s="159"/>
      <c r="D7" s="159"/>
      <c r="E7" s="159"/>
      <c r="F7" s="159"/>
      <c r="G7" s="159"/>
      <c r="H7" s="159"/>
      <c r="I7" s="159"/>
      <c r="J7" s="159"/>
    </row>
  </sheetData>
  <mergeCells count="2">
    <mergeCell ref="A2:I2"/>
    <mergeCell ref="A7:J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N16"/>
  <sheetViews>
    <sheetView workbookViewId="0">
      <selection activeCell="C14" sqref="C14"/>
    </sheetView>
  </sheetViews>
  <sheetFormatPr defaultRowHeight="15"/>
  <cols>
    <col min="2" max="2" width="33.28515625" customWidth="1"/>
    <col min="3" max="3" width="26.140625" customWidth="1"/>
    <col min="4" max="4" width="33.85546875" customWidth="1"/>
    <col min="5" max="5" width="17.5703125" customWidth="1"/>
  </cols>
  <sheetData>
    <row r="1" spans="1:14">
      <c r="A1" s="160" t="s">
        <v>81</v>
      </c>
      <c r="B1" s="160"/>
      <c r="C1" s="160"/>
      <c r="D1" s="160"/>
      <c r="E1" s="160"/>
    </row>
    <row r="2" spans="1:14" ht="15.75" thickBot="1">
      <c r="A2" s="52"/>
      <c r="B2" s="52"/>
      <c r="C2" s="52"/>
      <c r="D2" s="52"/>
      <c r="E2" s="52"/>
    </row>
    <row r="3" spans="1:14" ht="51.75" thickBot="1">
      <c r="A3" s="53" t="s">
        <v>0</v>
      </c>
      <c r="B3" s="53" t="s">
        <v>82</v>
      </c>
      <c r="C3" s="53" t="s">
        <v>83</v>
      </c>
      <c r="D3" s="53" t="s">
        <v>84</v>
      </c>
      <c r="E3" s="54" t="s">
        <v>67</v>
      </c>
    </row>
    <row r="4" spans="1:14">
      <c r="A4" s="55">
        <v>1</v>
      </c>
      <c r="B4" s="55">
        <v>2</v>
      </c>
      <c r="C4" s="55">
        <v>3</v>
      </c>
      <c r="D4" s="55">
        <v>4</v>
      </c>
      <c r="E4" s="56">
        <v>5</v>
      </c>
    </row>
    <row r="5" spans="1:14" ht="179.25" customHeight="1">
      <c r="A5" s="57">
        <v>1</v>
      </c>
      <c r="B5" s="58" t="s">
        <v>245</v>
      </c>
      <c r="C5" s="59" t="s">
        <v>470</v>
      </c>
      <c r="D5" s="60" t="s">
        <v>469</v>
      </c>
      <c r="E5" s="60"/>
    </row>
    <row r="10" spans="1:14" ht="15.75">
      <c r="A10" s="2"/>
      <c r="B10" s="74" t="s">
        <v>471</v>
      </c>
      <c r="C10" s="3"/>
      <c r="D10" s="161" t="s">
        <v>473</v>
      </c>
      <c r="E10" s="161"/>
      <c r="F10" s="161"/>
      <c r="G10" s="161"/>
      <c r="I10" s="6"/>
      <c r="J10" s="6"/>
    </row>
    <row r="11" spans="1:14">
      <c r="A11" s="2"/>
      <c r="B11" s="2"/>
      <c r="C11" s="2"/>
      <c r="D11" s="2"/>
      <c r="E11" s="2"/>
      <c r="F11" s="2"/>
      <c r="G11" s="2"/>
      <c r="I11" s="2"/>
      <c r="J11" s="2"/>
    </row>
    <row r="12" spans="1:14">
      <c r="A12" s="2"/>
      <c r="B12" s="2"/>
      <c r="C12" s="2"/>
      <c r="D12" s="2"/>
      <c r="E12" s="2"/>
      <c r="F12" s="2"/>
      <c r="G12" s="2"/>
      <c r="I12" s="2"/>
      <c r="J12" s="2"/>
    </row>
    <row r="13" spans="1:14">
      <c r="A13" s="2"/>
      <c r="B13" s="2" t="s">
        <v>14</v>
      </c>
      <c r="C13" s="2"/>
      <c r="D13" s="2"/>
      <c r="E13" s="2"/>
      <c r="F13" s="2"/>
      <c r="G13" s="2"/>
      <c r="I13" s="2"/>
      <c r="J13" s="2"/>
    </row>
    <row r="14" spans="1:14">
      <c r="A14" s="2"/>
      <c r="B14" s="2"/>
      <c r="C14" s="2"/>
      <c r="D14" s="2"/>
      <c r="E14" s="2"/>
      <c r="F14" s="2"/>
      <c r="G14" s="2"/>
      <c r="I14" s="2"/>
      <c r="J14" s="2"/>
    </row>
    <row r="15" spans="1:14" ht="15.75">
      <c r="A15" s="2"/>
      <c r="B15" s="74" t="s">
        <v>15</v>
      </c>
      <c r="C15" s="3"/>
      <c r="D15" s="161" t="s">
        <v>472</v>
      </c>
      <c r="E15" s="161"/>
      <c r="F15" s="161"/>
      <c r="G15" s="2"/>
      <c r="I15" s="6"/>
      <c r="J15" s="6"/>
    </row>
    <row r="16" spans="1:14">
      <c r="A16" s="2"/>
      <c r="B16" s="2"/>
      <c r="C16" s="2"/>
      <c r="D16" s="6"/>
      <c r="E16" s="6"/>
      <c r="I16" s="2"/>
      <c r="J16" s="2"/>
      <c r="K16" s="2"/>
      <c r="L16" s="2"/>
      <c r="M16" s="2"/>
      <c r="N16" s="2"/>
    </row>
  </sheetData>
  <mergeCells count="3">
    <mergeCell ref="A1:E1"/>
    <mergeCell ref="D15:F15"/>
    <mergeCell ref="D10:G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0"/>
  </sheetPr>
  <dimension ref="A1"/>
  <sheetViews>
    <sheetView workbookViewId="0">
      <selection activeCell="K29" sqref="K29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подраздел 1.1</vt:lpstr>
      <vt:lpstr>подраздел 1.2</vt:lpstr>
      <vt:lpstr>подраздел 1.3</vt:lpstr>
      <vt:lpstr>подраздел 2.1</vt:lpstr>
      <vt:lpstr>подраздел 2.2</vt:lpstr>
      <vt:lpstr>подраздел 2.3</vt:lpstr>
      <vt:lpstr>Подраздел 2.4</vt:lpstr>
      <vt:lpstr>раздел 3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2026-06-26T05:52:09Z</cp:lastPrinted>
  <dcterms:created xsi:type="dcterms:W3CDTF">2022-04-18T10:32:10Z</dcterms:created>
  <dcterms:modified xsi:type="dcterms:W3CDTF">2026-06-29T08:46:23Z</dcterms:modified>
</cp:coreProperties>
</file>